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80" yWindow="90" windowWidth="16335" windowHeight="10830" activeTab="0"/>
  </bookViews>
  <sheets>
    <sheet name="Reiseregning" sheetId="1" r:id="rId1"/>
    <sheet name="Kommentarer" sheetId="2" r:id="rId2"/>
  </sheets>
  <definedNames/>
  <calcPr fullCalcOnLoad="1"/>
</workbook>
</file>

<file path=xl/sharedStrings.xml><?xml version="1.0" encoding="utf-8"?>
<sst xmlns="http://schemas.openxmlformats.org/spreadsheetml/2006/main" count="208" uniqueCount="208">
  <si>
    <t>Regningen leveres senest 1 måned etter at reisen er avsluttet.</t>
  </si>
  <si>
    <t>Reiseregning</t>
  </si>
  <si>
    <t>Bruker-</t>
  </si>
  <si>
    <t>Billettutlegg legitimeres etter reglene i reiseregulativet</t>
  </si>
  <si>
    <t>nummer</t>
  </si>
  <si>
    <t>Etternavn og</t>
  </si>
  <si>
    <t>Fødselsnr.</t>
  </si>
  <si>
    <t>R/N</t>
  </si>
  <si>
    <t>fornavn</t>
  </si>
  <si>
    <t>(11 siffer)</t>
  </si>
  <si>
    <t>Privatadresse</t>
  </si>
  <si>
    <t>Post nr.</t>
  </si>
  <si>
    <t>Poststed</t>
  </si>
  <si>
    <t>Vedleggsnr.</t>
  </si>
  <si>
    <t>Stilling</t>
  </si>
  <si>
    <t>Bankkto.</t>
  </si>
  <si>
    <t xml:space="preserve">Etat/ </t>
  </si>
  <si>
    <t>Avdeling/</t>
  </si>
  <si>
    <t>Tj. steds-</t>
  </si>
  <si>
    <t>institusjon</t>
  </si>
  <si>
    <t>tj. sted</t>
  </si>
  <si>
    <t>nummer</t>
  </si>
  <si>
    <t xml:space="preserve">Ansatt nr.  </t>
  </si>
  <si>
    <t>Skatte-</t>
  </si>
  <si>
    <t>Kommune-</t>
  </si>
  <si>
    <t>Trekk-</t>
  </si>
  <si>
    <t>Utreise</t>
  </si>
  <si>
    <t>Dato</t>
  </si>
  <si>
    <t>Kl.</t>
  </si>
  <si>
    <t>(4 ev. 5 siffer)</t>
  </si>
  <si>
    <t>kommune</t>
  </si>
  <si>
    <t>nummer</t>
  </si>
  <si>
    <t>prosent</t>
  </si>
  <si>
    <t>Regningen gjelder</t>
  </si>
  <si>
    <t>Reisested og - formål</t>
  </si>
  <si>
    <t>Dato</t>
  </si>
  <si>
    <t>Kl.</t>
  </si>
  <si>
    <t>Kurs</t>
  </si>
  <si>
    <t>Tjenestereise</t>
  </si>
  <si>
    <t>Retur</t>
  </si>
  <si>
    <t>Angi hva</t>
  </si>
  <si>
    <t>Over-        natting</t>
  </si>
  <si>
    <t>(Se baksiden)</t>
  </si>
  <si>
    <t xml:space="preserve"> Pen-</t>
  </si>
  <si>
    <t xml:space="preserve">  Annet</t>
  </si>
  <si>
    <t xml:space="preserve"> Hotell</t>
  </si>
  <si>
    <t xml:space="preserve"> sjonat</t>
  </si>
  <si>
    <t xml:space="preserve"> Annet</t>
  </si>
  <si>
    <t>Reiseutlegg/ godtgjøringer</t>
  </si>
  <si>
    <t>SD-</t>
  </si>
  <si>
    <t>TT-</t>
  </si>
  <si>
    <t>Sats</t>
  </si>
  <si>
    <t>Beløp</t>
  </si>
  <si>
    <t>Internregnskap</t>
  </si>
  <si>
    <t>kode</t>
  </si>
  <si>
    <t>kode</t>
  </si>
  <si>
    <t>M</t>
  </si>
  <si>
    <t>Antall</t>
  </si>
  <si>
    <t>kr</t>
  </si>
  <si>
    <t xml:space="preserve">øre </t>
  </si>
  <si>
    <t>kr</t>
  </si>
  <si>
    <t xml:space="preserve">øre </t>
  </si>
  <si>
    <t>Art</t>
  </si>
  <si>
    <t>Sted</t>
  </si>
  <si>
    <t>Prosjekt</t>
  </si>
  <si>
    <t>Tiltak</t>
  </si>
  <si>
    <t>Overført fra baksiden</t>
  </si>
  <si>
    <t>Admin. godtgj.</t>
  </si>
  <si>
    <t>Kost- godt- gjøring uten over- natting</t>
  </si>
  <si>
    <t>Innland</t>
  </si>
  <si>
    <t>Under 5 timer</t>
  </si>
  <si>
    <t>5-9   timer</t>
  </si>
  <si>
    <t>9-12 timer</t>
  </si>
  <si>
    <t>Over 12 timer</t>
  </si>
  <si>
    <t>Utland</t>
  </si>
  <si>
    <t>6-12 timer</t>
  </si>
  <si>
    <t>Over 12 timer</t>
  </si>
  <si>
    <t>Kost- godtgjør- ing ved over- natting</t>
  </si>
  <si>
    <t>Innland</t>
  </si>
  <si>
    <t>8-12   timer</t>
  </si>
  <si>
    <t>Over 12 timer</t>
  </si>
  <si>
    <t>Utland</t>
  </si>
  <si>
    <t>Utland</t>
  </si>
  <si>
    <t>Natt- tillegg ulegi- timert</t>
  </si>
  <si>
    <t>Innland</t>
  </si>
  <si>
    <t>Innland over- natting hotell</t>
  </si>
  <si>
    <t>Utland</t>
  </si>
  <si>
    <t>Bil:                                    0-9000 km</t>
  </si>
  <si>
    <t>1)</t>
  </si>
  <si>
    <t xml:space="preserve">Eget skyss- middel. </t>
  </si>
  <si>
    <t>Bil: over          9000 km</t>
  </si>
  <si>
    <t>2)</t>
  </si>
  <si>
    <t>Hjem-arbeid (skattepliktig)</t>
  </si>
  <si>
    <t>Spesifiser reisen på baksiden</t>
  </si>
  <si>
    <t>Passasjer- tillegg</t>
  </si>
  <si>
    <t>Annet</t>
  </si>
  <si>
    <t>Opphold Utover 28 døgn</t>
  </si>
  <si>
    <t>Kost-   godtgjøring</t>
  </si>
  <si>
    <t>Nattillegg</t>
  </si>
  <si>
    <t>Andre godtgj.</t>
  </si>
  <si>
    <t>Annet</t>
  </si>
  <si>
    <t>Til sammen</t>
  </si>
  <si>
    <t>Trekk</t>
  </si>
  <si>
    <t>Frokost/ lunsj/middag</t>
  </si>
  <si>
    <t xml:space="preserve">  -</t>
  </si>
  <si>
    <t>Frokost/ lunsj/middag</t>
  </si>
  <si>
    <t xml:space="preserve">  -</t>
  </si>
  <si>
    <t>BRUTTO REISEREGNING</t>
  </si>
  <si>
    <t>Reise- forskudd</t>
  </si>
  <si>
    <t>Utbetalingssted</t>
  </si>
  <si>
    <t>Spesifiser ev.</t>
  </si>
  <si>
    <t>Reise nr.</t>
  </si>
  <si>
    <t>på baksiden</t>
  </si>
  <si>
    <t xml:space="preserve">  -</t>
  </si>
  <si>
    <t>NETTO- BELØP</t>
  </si>
  <si>
    <t>Til</t>
  </si>
  <si>
    <t>gode</t>
  </si>
  <si>
    <t>Skyldig</t>
  </si>
  <si>
    <t>Regnings- utstederens underskrift</t>
  </si>
  <si>
    <t>Dato</t>
  </si>
  <si>
    <t>Jeg samtykker i at ev. skyldig beløp kan trekkes i lønn</t>
  </si>
  <si>
    <t>Attestasjon fra overordnede</t>
  </si>
  <si>
    <t>Godkjenning</t>
  </si>
  <si>
    <t>Budsettdisponerings- myndighet</t>
  </si>
  <si>
    <t>Utbetales og posteres i samsvar med foranstående</t>
  </si>
  <si>
    <t>Anvist dato</t>
  </si>
  <si>
    <t>Etter fullmakt</t>
  </si>
  <si>
    <t>Parafering</t>
  </si>
  <si>
    <t>Kvittering ved kontant betaling</t>
  </si>
  <si>
    <t>Mottatt beløp</t>
  </si>
  <si>
    <t>Dato</t>
  </si>
  <si>
    <t>Underskrift</t>
  </si>
  <si>
    <t>Utbetalingsstedets merkn. ved utbetaling</t>
  </si>
  <si>
    <t>Matematisk Institutt. Jørg Gjestvang Tlf 58215</t>
  </si>
  <si>
    <t>For regnskapsføreren: 1) Kode: SD 712/TT 1047 2) Kode SD 152/TT 1054</t>
  </si>
  <si>
    <t>Navn</t>
  </si>
  <si>
    <t>Reisespesifikasjon</t>
  </si>
  <si>
    <t>Reisutlegg</t>
  </si>
  <si>
    <t>Dato</t>
  </si>
  <si>
    <t>FRA</t>
  </si>
  <si>
    <t>TIL</t>
  </si>
  <si>
    <t>Skyssmiddel *</t>
  </si>
  <si>
    <t>Fremmed valuta</t>
  </si>
  <si>
    <t>Kurs</t>
  </si>
  <si>
    <t>Beløp</t>
  </si>
  <si>
    <t>Kl.</t>
  </si>
  <si>
    <t>Sted</t>
  </si>
  <si>
    <t>Sted</t>
  </si>
  <si>
    <t>Kl.</t>
  </si>
  <si>
    <t>Type</t>
  </si>
  <si>
    <t>km. eget</t>
  </si>
  <si>
    <t>Kode</t>
  </si>
  <si>
    <t>Beløp</t>
  </si>
  <si>
    <t>Hjemmel   for                   bruk av bil</t>
  </si>
  <si>
    <t xml:space="preserve">Sum km denne reisen , overføres  .                                                                  eget skyssmiddel (bil) på forsiden  .  </t>
  </si>
  <si>
    <t>Kryss av ved                                                overføring av km</t>
  </si>
  <si>
    <t>Dato</t>
  </si>
  <si>
    <t xml:space="preserve">Sum   </t>
  </si>
  <si>
    <t>Gitt av</t>
  </si>
  <si>
    <t xml:space="preserve"> + tidligere godtgjort i år (km)  </t>
  </si>
  <si>
    <t xml:space="preserve"> = sum km i år  </t>
  </si>
  <si>
    <t>* For bruk av egen bil skal du ta med:</t>
  </si>
  <si>
    <t>reiseruten - kjørt distanse for hver tjenestereise, oppgitt etappevis og avlest på kilometertelleren -</t>
  </si>
  <si>
    <t>årsak til omkjøringer - lokal kjøring på oppdragsstedet.</t>
  </si>
  <si>
    <r>
      <rPr>
        <b/>
        <sz val="8"/>
        <rFont val="Arial"/>
        <family val="0"/>
      </rPr>
      <t>Beregning av kostgodtgjøring.</t>
    </r>
    <r>
      <rPr>
        <sz val="8"/>
        <rFont val="Arial"/>
        <family val="0"/>
      </rPr>
      <t xml:space="preserve"> </t>
    </r>
    <r>
      <rPr>
        <sz val="7"/>
        <rFont val="Arial"/>
        <family val="0"/>
      </rPr>
      <t xml:space="preserve">                      For kurs slutter reisen ved kursstart. Ny reise skal regnes fra kursslutt.</t>
    </r>
  </si>
  <si>
    <t>Utlegg til hotell, mat o.l.</t>
  </si>
  <si>
    <t>Fremmed valuta</t>
  </si>
  <si>
    <t>Kurs</t>
  </si>
  <si>
    <t>Dato</t>
  </si>
  <si>
    <t>Spesifikasjon</t>
  </si>
  <si>
    <t>Kode</t>
  </si>
  <si>
    <t>Beløp</t>
  </si>
  <si>
    <t>Dersom regelen om 6 timer eller mer skal brukes ved utregning av kostgodtgjøring. skal disse døgnene føres på forsiden under kostgodtgjøring ved overnatting - TT-kode 1086/1087/1052.</t>
  </si>
  <si>
    <r>
      <rPr>
        <b/>
        <sz val="8"/>
        <rFont val="Arial"/>
        <family val="0"/>
      </rPr>
      <t>Kost og overnatting etter regning</t>
    </r>
    <r>
      <rPr>
        <b/>
        <sz val="7"/>
        <rFont val="Arial"/>
        <family val="0"/>
      </rPr>
      <t xml:space="preserve">                                                       </t>
    </r>
    <r>
      <rPr>
        <sz val="7"/>
        <rFont val="Arial"/>
        <family val="0"/>
      </rPr>
      <t>På denne siden fører du kost og opphold som blir dekket etter regning. Hvis du i tillegg til dekning av utleggene får kursgodtgjøring, skriver du antall døgn under kode 1057 på forsiden. Samlet kursgodtgjøring skal stå i beløpsrubrikken.</t>
    </r>
  </si>
  <si>
    <t>Reiseutlegg - overføres til forsiden, TT-kode 1041</t>
  </si>
  <si>
    <t>Overnatting</t>
  </si>
  <si>
    <t>Navn og adresse på hotell pensjonat e.a. (ikke privat)</t>
  </si>
  <si>
    <t>Merknader</t>
  </si>
  <si>
    <t>Reiseregning</t>
  </si>
  <si>
    <t>Formler slettet.</t>
  </si>
  <si>
    <t>Man kan ikke slette sumeringformler, så lenge arket er beskyttet. Derimot kan formler i enkelt linjer bli slettet. F. eks at den ikke ganger sammen antall dager og kost.</t>
  </si>
  <si>
    <t>Da vil det ikke komme opp noe beløp i det hele tatt. Bruk da originalskjemaet, evetuelt sett inn riktig formel igjen.</t>
  </si>
  <si>
    <t>Beskyttelse/Passord</t>
  </si>
  <si>
    <t>På denne reiseregningen er de fleste celler beskyttet. Det er for å unngå å slette opplysninger, men også for å kunne TABulere seg igjenom.</t>
  </si>
  <si>
    <t>Dvs si at man går fra hver celle som det er lov til å skrive i ved å trykke på TAB tasten/ pilen som peker til høyre på venstre side av tastaturet.</t>
  </si>
  <si>
    <t>Ønsker man å endre på dette, så gå på Tools/Vertkøy Protection/Verktøy ….Sheet/….Ark</t>
  </si>
  <si>
    <r>
      <rPr>
        <b/>
        <sz val="12"/>
        <rFont val="Times New Roman"/>
        <family val="0"/>
      </rPr>
      <t>Det er ikke noe passord</t>
    </r>
    <r>
      <rPr>
        <sz val="12"/>
        <rFont val="Times New Roman"/>
        <family val="0"/>
      </rPr>
      <t>. Det vil si at når man kommer til spørsmålet om passord, så klikker man bare i OK feltet.</t>
    </r>
  </si>
  <si>
    <t>LINUX/PC</t>
  </si>
  <si>
    <t>Jeg har valgt å lagre dette i Excel 97. Går jeg lavere ned så forsvinner noe av formateringen. Jeg vet derfor ikke om det fungerer på Linux.</t>
  </si>
  <si>
    <t>Jeg har erfaring for at utskriften blir feil ved PC, hvordan den blir med LINUX hvet jeg ikke. Jeg vil ha tilbakemelding hvis det ikke fungerer.</t>
  </si>
  <si>
    <r>
      <rPr>
        <u val="single"/>
        <sz val="12"/>
        <color indexed="12"/>
        <rFont val="Times New Roman"/>
        <family val="0"/>
      </rPr>
      <t>jorgg@math.uio.no</t>
    </r>
  </si>
  <si>
    <t>Utskrifter</t>
  </si>
  <si>
    <t xml:space="preserve">Det hender utskriftene fra MACen min blir feil. Dvs si at den bruker mere en to sider på å skrive ut reiseregningen. </t>
  </si>
  <si>
    <t>Min erfaring er at det om jeg tar tiden til hjelp så fungerer det igjen etter et par dager. Om noen Mac kyndige kan forklare meg hvorfor, så hadde jeg likt det.</t>
  </si>
  <si>
    <t xml:space="preserve">Som jeg skrev under LINUX/PC, utskriften er ikke tilpasset PC. </t>
  </si>
  <si>
    <t>Klokkeslett</t>
  </si>
  <si>
    <t>Klokkeslett i Excel skrives med kolonn. Dvs at halv åtte skrvives 8:30, kvart på fire om eftermidaggen skrives 15:45</t>
  </si>
  <si>
    <t>Gi tilbakemelding</t>
  </si>
  <si>
    <t>Det er jeg som har laget dette regnearket. Evetuelle feil eller korigering må sendes til meg.</t>
  </si>
  <si>
    <t>Om dere kontakter meg, kan dere skrive om dere bruker MAC eller ikke?</t>
  </si>
  <si>
    <t>Skjemaet er godkjent av lønningsseksjonen på Universitetet i Oslo.</t>
  </si>
  <si>
    <t>Vi har også erfaring for at det blir gokjent andre steder også.</t>
  </si>
  <si>
    <t>Hilsen</t>
  </si>
  <si>
    <t>Jørg M. Gjestvang</t>
  </si>
  <si>
    <r>
      <rPr>
        <u val="single"/>
        <sz val="12"/>
        <color indexed="12"/>
        <rFont val="Times New Roman"/>
        <family val="0"/>
      </rPr>
      <t>jorgg@math.uio.no</t>
    </r>
  </si>
  <si>
    <t>Oslo 22/11 05</t>
  </si>
  <si>
    <t>Første gang</t>
  </si>
  <si>
    <t>Oslo 20/6 02</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</si>
</sst>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GENERAL"/>
    <numFmt numFmtId="165" formatCode="@"/>
    <numFmt numFmtId="166" formatCode="0000 00 00000"/>
    <numFmt numFmtId="167" formatCode="D-MMM-YY"/>
    <numFmt numFmtId="168" formatCode="#,##0.00"/>
    <numFmt numFmtId="169" formatCode="DD-MMM-YY"/>
    <numFmt numFmtId="170" formatCode="0.000"/>
    <numFmt numFmtId="171" formatCode="#,##0"/>
  </numFmts>
  <fonts count="23">
    <font>
      <sz val="12"/>
      <name val="Times New Roman"/>
      <family val="0"/>
    </font>
    <font>
      <sz val="10"/>
      <name val="Arial"/>
      <family val="0"/>
    </font>
    <font>
      <sz val="7"/>
      <name val="Arial"/>
      <family val="0"/>
    </font>
    <font>
      <b/>
      <sz val="15"/>
      <name val="Arial"/>
      <family val="0"/>
    </font>
    <font>
      <sz val="15"/>
      <name val="Times New Roman"/>
      <family val="0"/>
    </font>
    <font>
      <b/>
      <sz val="14"/>
      <name val="Arial"/>
      <family val="0"/>
    </font>
    <font>
      <sz val="7"/>
      <name val="Times New Roman"/>
      <family val="0"/>
    </font>
    <font>
      <sz val="5"/>
      <name val="Arial"/>
      <family val="0"/>
    </font>
    <font>
      <sz val="9"/>
      <name val="Arial"/>
      <family val="0"/>
    </font>
    <font>
      <sz val="8"/>
      <name val="Arial"/>
      <family val="0"/>
    </font>
    <font>
      <sz val="5"/>
      <name val="Times New Roman"/>
      <family val="0"/>
    </font>
    <font>
      <sz val="6"/>
      <name val="Arial"/>
      <family val="0"/>
    </font>
    <font>
      <b/>
      <sz val="8"/>
      <name val="Arial"/>
      <family val="0"/>
    </font>
    <font>
      <b/>
      <sz val="8"/>
      <name val="Times New Roman"/>
      <family val="0"/>
    </font>
    <font>
      <sz val="8"/>
      <name val="Times New Roman"/>
      <family val="0"/>
    </font>
    <font>
      <b/>
      <sz val="7"/>
      <name val="Arial"/>
      <family val="0"/>
    </font>
    <font>
      <sz val="12"/>
      <name val="Symbol"/>
      <family val="0"/>
    </font>
    <font>
      <sz val="10"/>
      <name val="Times New Roman"/>
      <family val="0"/>
    </font>
    <font>
      <b/>
      <sz val="12"/>
      <name val="Times New Roman"/>
      <family val="0"/>
    </font>
    <font>
      <b/>
      <sz val="9"/>
      <name val="Arial"/>
      <family val="0"/>
    </font>
    <font>
      <b/>
      <sz val="18"/>
      <name val="Times New Roman"/>
      <family val="0"/>
    </font>
    <font>
      <b/>
      <sz val="14"/>
      <name val="Times New Roman"/>
      <family val="0"/>
    </font>
    <font>
      <u val="single"/>
      <sz val="12"/>
      <color indexed="12"/>
      <name val="Times New Roman"/>
      <family val="0"/>
    </font>
  </fonts>
  <fills count="6">
    <fill>
      <patternFill/>
    </fill>
    <fill>
      <patternFill patternType="gray125"/>
    </fill>
    <fill>
      <patternFill patternType="solid">
        <fgColor indexed="42"/>
        <bgColor indexed="64"/>
      </patternFill>
    </fill>
    <fill>
      <patternFill patternType="solid">
        <fgColor indexed="57"/>
        <bgColor indexed="64"/>
      </patternFill>
    </fill>
    <fill>
      <patternFill patternType="solid">
        <fgColor indexed="22"/>
        <bgColor indexed="64"/>
      </patternFill>
    </fill>
    <fill>
      <patternFill patternType="solid">
        <fgColor indexed="8"/>
        <bgColor indexed="64"/>
      </patternFill>
    </fill>
  </fills>
  <borders count="77">
    <border>
      <left/>
      <right/>
      <top/>
      <bottom/>
      <diagonal/>
    </border>
    <border>
      <left>
        <color indexed="63"/>
      </left>
      <right style="medium">
        <color indexed="8"/>
      </right>
      <top>
        <color indexed="63"/>
      </top>
      <bottom style="medium">
        <color indexed="8"/>
      </bottom>
    </border>
    <border>
      <left>
        <color indexed="63"/>
      </left>
      <right style="medium">
        <color indexed="8"/>
      </right>
      <top>
        <color indexed="63"/>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color indexed="63"/>
      </left>
      <right style="medium">
        <color indexed="8"/>
      </right>
      <top style="medium">
        <color indexed="8"/>
      </top>
      <bottom>
        <color indexed="63"/>
      </bottom>
    </border>
    <border>
      <left>
        <color indexed="63"/>
      </left>
      <right>
        <color indexed="63"/>
      </right>
      <top>
        <color indexed="63"/>
      </top>
      <bottom style="medium">
        <color indexed="8"/>
      </bottom>
    </border>
    <border>
      <left style="medium">
        <color indexed="8"/>
      </left>
      <right>
        <color indexed="63"/>
      </right>
      <top>
        <color indexed="63"/>
      </top>
      <bottom>
        <color indexed="63"/>
      </bottom>
    </border>
    <border>
      <left>
        <color indexed="63"/>
      </left>
      <right style="thin">
        <color indexed="8"/>
      </right>
      <top>
        <color indexed="63"/>
      </top>
      <bottom>
        <color indexed="63"/>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color indexed="63"/>
      </bottom>
    </border>
    <border>
      <left style="medium">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medium">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medium">
        <color indexed="8"/>
      </right>
      <top style="thin">
        <color indexed="8"/>
      </top>
      <bottom>
        <color indexed="63"/>
      </bottom>
    </border>
    <border>
      <left style="medium">
        <color indexed="8"/>
      </left>
      <right>
        <color indexed="63"/>
      </right>
      <top>
        <color indexed="63"/>
      </top>
      <bottom style="thin">
        <color indexed="8"/>
      </bottom>
    </border>
    <border>
      <left style="thin">
        <color indexed="8"/>
      </left>
      <right style="medium">
        <color indexed="8"/>
      </right>
      <top>
        <color indexed="63"/>
      </top>
      <bottom style="thin">
        <color indexed="8"/>
      </bottom>
    </border>
    <border>
      <left>
        <color indexed="63"/>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style="medium">
        <color indexed="8"/>
      </left>
      <right>
        <color indexed="63"/>
      </right>
      <top>
        <color indexed="63"/>
      </top>
      <bottom style="medium">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thin">
        <color indexed="8"/>
      </left>
      <right>
        <color indexed="63"/>
      </right>
      <top>
        <color indexed="63"/>
      </top>
      <bottom style="medium">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color indexed="8"/>
      </left>
      <right style="thin">
        <color indexed="8"/>
      </right>
      <top>
        <color indexed="63"/>
      </top>
      <bottom>
        <color indexed="63"/>
      </bottom>
    </border>
    <border>
      <left style="medium">
        <color indexed="8"/>
      </left>
      <right>
        <color indexed="63"/>
      </right>
      <top style="thin">
        <color indexed="8"/>
      </top>
      <bottom>
        <color indexed="63"/>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double">
        <color indexed="8"/>
      </left>
      <right style="medium">
        <color indexed="8"/>
      </right>
      <top style="medium">
        <color indexed="8"/>
      </top>
      <bottom style="thin">
        <color indexed="8"/>
      </bottom>
    </border>
    <border>
      <left style="double">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medium">
        <color indexed="8"/>
      </right>
      <top style="thin">
        <color indexed="8"/>
      </top>
      <bottom style="thin">
        <color indexed="8"/>
      </bottom>
    </border>
    <border>
      <left style="double">
        <color indexed="8"/>
      </left>
      <right>
        <color indexed="63"/>
      </right>
      <top>
        <color indexed="63"/>
      </top>
      <bottom style="thin">
        <color indexed="8"/>
      </bottom>
    </border>
    <border>
      <left style="double">
        <color indexed="8"/>
      </left>
      <right>
        <color indexed="63"/>
      </right>
      <top style="thin">
        <color indexed="8"/>
      </top>
      <bottom style="thin">
        <color indexed="8"/>
      </bottom>
    </border>
    <border>
      <left style="medium">
        <color indexed="8"/>
      </left>
      <right style="thin">
        <color indexed="8"/>
      </right>
      <top>
        <color indexed="63"/>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thin">
        <color indexed="8"/>
      </left>
      <right>
        <color indexed="63"/>
      </right>
      <top style="thin">
        <color indexed="8"/>
      </top>
      <bottom style="medium">
        <color indexed="8"/>
      </bottom>
    </border>
    <border>
      <left style="medium">
        <color indexed="8"/>
      </left>
      <right>
        <color indexed="63"/>
      </right>
      <top style="medium">
        <color indexed="8"/>
      </top>
      <bottom style="thin">
        <color indexed="8"/>
      </bottom>
    </border>
    <border>
      <left style="thin">
        <color indexed="8"/>
      </left>
      <right style="medium">
        <color indexed="8"/>
      </right>
      <top style="thin">
        <color indexed="8"/>
      </top>
      <bottom>
        <color indexed="63"/>
      </bottom>
    </border>
    <border>
      <left style="double">
        <color indexed="8"/>
      </left>
      <right style="thin">
        <color indexed="8"/>
      </right>
      <top>
        <color indexed="63"/>
      </top>
      <bottom>
        <color indexed="63"/>
      </bottom>
    </border>
    <border>
      <left style="thin">
        <color indexed="8"/>
      </left>
      <right style="medium">
        <color indexed="8"/>
      </right>
      <top>
        <color indexed="63"/>
      </top>
      <bottom>
        <color indexed="63"/>
      </bottom>
    </border>
    <border>
      <left style="double">
        <color indexed="8"/>
      </left>
      <right style="thin">
        <color indexed="8"/>
      </right>
      <top>
        <color indexed="63"/>
      </top>
      <bottom style="thin">
        <color indexed="8"/>
      </bottom>
    </border>
    <border>
      <left style="medium">
        <color indexed="8"/>
      </left>
      <right style="thin">
        <color indexed="8"/>
      </right>
      <top style="thin">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style="thin">
        <color indexed="8"/>
      </top>
      <bottom style="medium">
        <color indexed="8"/>
      </bottom>
    </border>
    <border>
      <left>
        <color indexed="63"/>
      </left>
      <right style="thin">
        <color indexed="8"/>
      </right>
      <top style="thin">
        <color indexed="8"/>
      </top>
      <bottom style="medium">
        <color indexed="8"/>
      </bottom>
    </border>
    <border>
      <left style="medium">
        <color indexed="8"/>
      </left>
      <right style="thin">
        <color indexed="8"/>
      </right>
      <top style="medium">
        <color indexed="8"/>
      </top>
      <bottom style="medium">
        <color indexed="8"/>
      </bottom>
    </border>
    <border>
      <left style="medium">
        <color indexed="8"/>
      </left>
      <right style="medium">
        <color indexed="8"/>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style="medium">
        <color indexed="8"/>
      </left>
      <right style="medium">
        <color indexed="8"/>
      </right>
      <top style="thin">
        <color indexed="8"/>
      </top>
      <bottom style="medium">
        <color indexed="8"/>
      </bottom>
    </border>
    <border>
      <left>
        <color indexed="63"/>
      </left>
      <right style="thick">
        <color indexed="8"/>
      </right>
      <top>
        <color indexed="63"/>
      </top>
      <bottom>
        <color indexed="63"/>
      </bottom>
    </border>
    <border>
      <left style="medium">
        <color indexed="8"/>
      </left>
      <right style="medium">
        <color indexed="8"/>
      </right>
      <top style="medium">
        <color indexed="8"/>
      </top>
      <bottom>
        <color indexed="63"/>
      </bottom>
    </border>
    <border>
      <left style="medium">
        <color indexed="8"/>
      </left>
      <right>
        <color indexed="63"/>
      </right>
      <top style="thin">
        <color indexed="8"/>
      </top>
      <bottom style="thin">
        <color indexed="8"/>
      </bottom>
    </border>
    <border>
      <left>
        <color indexed="63"/>
      </left>
      <right style="thin">
        <color indexed="8"/>
      </right>
      <top style="medium">
        <color indexed="8"/>
      </top>
      <bottom style="thin">
        <color indexed="8"/>
      </bottom>
    </border>
    <border>
      <left style="medium">
        <color indexed="8"/>
      </left>
      <right>
        <color indexed="63"/>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color indexed="63"/>
      </top>
      <bottom style="medium">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90">
    <xf numFmtId="164" fontId="0" fillId="0" borderId="0" xfId="0" applyAlignment="1">
      <alignment/>
    </xf>
    <xf numFmtId="164" fontId="2" fillId="0" borderId="0" xfId="0" applyFont="1" applyBorder="1" applyAlignment="1">
      <alignment/>
    </xf>
    <xf numFmtId="164" fontId="3" fillId="0" borderId="1" xfId="0" applyFont="1" applyBorder="1" applyAlignment="1">
      <alignment horizontal="left" vertical="top"/>
    </xf>
    <xf numFmtId="164" fontId="4" fillId="0" borderId="0" xfId="0" applyFont="1" applyBorder="1" applyAlignment="1">
      <alignment horizontal="left" vertical="top"/>
    </xf>
    <xf numFmtId="164" fontId="4" fillId="0" borderId="2" xfId="0" applyFont="1" applyBorder="1" applyAlignment="1">
      <alignment horizontal="left" vertical="top"/>
    </xf>
    <xf numFmtId="164" fontId="2" fillId="2" borderId="3" xfId="0" applyFont="1" applyFill="1" applyBorder="1" applyAlignment="1">
      <alignment vertical="center"/>
    </xf>
    <xf numFmtId="164" fontId="2" fillId="2" borderId="4" xfId="0" applyFont="1" applyFill="1" applyBorder="1" applyAlignment="1">
      <alignment/>
    </xf>
    <xf numFmtId="164" fontId="2" fillId="2" borderId="5" xfId="0" applyFont="1" applyFill="1" applyBorder="1" applyAlignment="1">
      <alignment/>
    </xf>
    <xf numFmtId="164" fontId="2" fillId="2" borderId="6" xfId="0" applyFont="1" applyFill="1" applyBorder="1" applyAlignment="1">
      <alignment/>
    </xf>
    <xf numFmtId="164" fontId="5" fillId="0" borderId="0" xfId="0" applyFont="1" applyBorder="1" applyAlignment="1">
      <alignment horizontal="left"/>
    </xf>
    <xf numFmtId="164" fontId="4" fillId="0" borderId="7" xfId="0" applyFont="1" applyBorder="1" applyAlignment="1">
      <alignment horizontal="left" vertical="top"/>
    </xf>
    <xf numFmtId="164" fontId="4" fillId="0" borderId="1" xfId="0" applyFont="1" applyBorder="1" applyAlignment="1">
      <alignment horizontal="left" vertical="top"/>
    </xf>
    <xf numFmtId="164" fontId="2" fillId="2" borderId="8" xfId="0" applyFont="1" applyFill="1" applyBorder="1" applyAlignment="1">
      <alignment vertical="center"/>
    </xf>
    <xf numFmtId="164" fontId="2" fillId="2" borderId="0" xfId="0" applyFont="1" applyFill="1" applyBorder="1" applyAlignment="1">
      <alignment/>
    </xf>
    <xf numFmtId="164" fontId="2" fillId="2" borderId="9" xfId="0" applyFont="1" applyFill="1" applyBorder="1" applyAlignment="1">
      <alignment/>
    </xf>
    <xf numFmtId="164" fontId="2" fillId="2" borderId="7" xfId="0" applyFont="1" applyFill="1" applyBorder="1" applyAlignment="1">
      <alignment/>
    </xf>
    <xf numFmtId="164" fontId="2" fillId="2" borderId="1" xfId="0" applyFont="1" applyFill="1" applyBorder="1" applyAlignment="1">
      <alignment/>
    </xf>
    <xf numFmtId="164" fontId="2" fillId="2" borderId="10" xfId="0" applyFont="1" applyFill="1" applyBorder="1" applyAlignment="1">
      <alignment horizontal="left" vertical="center" wrapText="1"/>
    </xf>
    <xf numFmtId="164" fontId="6" fillId="2" borderId="4" xfId="0" applyFont="1" applyFill="1" applyBorder="1" applyAlignment="1">
      <alignment/>
    </xf>
    <xf numFmtId="164" fontId="6" fillId="2" borderId="5" xfId="0" applyFont="1" applyFill="1" applyBorder="1" applyAlignment="1">
      <alignment/>
    </xf>
    <xf numFmtId="164" fontId="1" fillId="0" borderId="11" xfId="0" applyFont="1" applyBorder="1" applyAlignment="1" applyProtection="1">
      <alignment horizontal="left" vertical="center"/>
      <protection locked="0"/>
    </xf>
    <xf numFmtId="164" fontId="1" fillId="0" borderId="4" xfId="0" applyFont="1" applyBorder="1" applyAlignment="1" applyProtection="1">
      <alignment horizontal="left" vertical="center"/>
      <protection locked="0"/>
    </xf>
    <xf numFmtId="164" fontId="1" fillId="0" borderId="5" xfId="0" applyFont="1" applyBorder="1" applyAlignment="1" applyProtection="1">
      <alignment horizontal="left" vertical="center"/>
      <protection locked="0"/>
    </xf>
    <xf numFmtId="164" fontId="2" fillId="2" borderId="12" xfId="0" applyFont="1" applyFill="1" applyBorder="1" applyAlignment="1">
      <alignment/>
    </xf>
    <xf numFmtId="165" fontId="1" fillId="0" borderId="11" xfId="0" applyNumberFormat="1" applyFont="1" applyBorder="1" applyAlignment="1" applyProtection="1">
      <alignment horizontal="left" vertical="center"/>
      <protection locked="0"/>
    </xf>
    <xf numFmtId="165" fontId="1" fillId="0" borderId="4" xfId="0" applyNumberFormat="1" applyFont="1" applyBorder="1" applyAlignment="1" applyProtection="1">
      <alignment horizontal="left" vertical="center"/>
      <protection locked="0"/>
    </xf>
    <xf numFmtId="165" fontId="1" fillId="0" borderId="5" xfId="0" applyNumberFormat="1" applyFont="1" applyBorder="1" applyAlignment="1" applyProtection="1">
      <alignment horizontal="left" vertical="center"/>
      <protection locked="0"/>
    </xf>
    <xf numFmtId="164" fontId="2" fillId="2" borderId="12" xfId="0" applyFont="1" applyFill="1" applyBorder="1" applyAlignment="1">
      <alignment vertical="center"/>
    </xf>
    <xf numFmtId="164" fontId="2" fillId="2" borderId="13" xfId="0" applyFont="1" applyFill="1" applyBorder="1" applyAlignment="1">
      <alignment vertical="top" wrapText="1"/>
    </xf>
    <xf numFmtId="164" fontId="6" fillId="2" borderId="14" xfId="0" applyFont="1" applyFill="1" applyBorder="1" applyAlignment="1">
      <alignment vertical="top"/>
    </xf>
    <xf numFmtId="164" fontId="6" fillId="2" borderId="15" xfId="0" applyFont="1" applyFill="1" applyBorder="1" applyAlignment="1">
      <alignment vertical="top"/>
    </xf>
    <xf numFmtId="164" fontId="1" fillId="0" borderId="16" xfId="0" applyFont="1" applyBorder="1" applyAlignment="1" applyProtection="1">
      <alignment horizontal="left" vertical="center"/>
      <protection locked="0"/>
    </xf>
    <xf numFmtId="164" fontId="1" fillId="0" borderId="14" xfId="0" applyFont="1" applyBorder="1" applyAlignment="1" applyProtection="1">
      <alignment horizontal="left" vertical="center"/>
      <protection locked="0"/>
    </xf>
    <xf numFmtId="164" fontId="1" fillId="0" borderId="15" xfId="0" applyFont="1" applyBorder="1" applyAlignment="1" applyProtection="1">
      <alignment horizontal="left" vertical="center"/>
      <protection locked="0"/>
    </xf>
    <xf numFmtId="164" fontId="2" fillId="2" borderId="17" xfId="0" applyFont="1" applyFill="1" applyBorder="1" applyAlignment="1">
      <alignment/>
    </xf>
    <xf numFmtId="165" fontId="1" fillId="0" borderId="16" xfId="0" applyNumberFormat="1" applyFont="1" applyBorder="1" applyAlignment="1" applyProtection="1">
      <alignment horizontal="left" vertical="center"/>
      <protection locked="0"/>
    </xf>
    <xf numFmtId="165" fontId="1" fillId="0" borderId="14" xfId="0" applyNumberFormat="1" applyFont="1" applyBorder="1" applyAlignment="1" applyProtection="1">
      <alignment horizontal="left" vertical="center"/>
      <protection locked="0"/>
    </xf>
    <xf numFmtId="165" fontId="1" fillId="0" borderId="0" xfId="0" applyNumberFormat="1" applyFont="1" applyBorder="1" applyAlignment="1" applyProtection="1">
      <alignment horizontal="left" vertical="center"/>
      <protection locked="0"/>
    </xf>
    <xf numFmtId="165" fontId="1" fillId="0" borderId="9" xfId="0" applyNumberFormat="1" applyFont="1" applyBorder="1" applyAlignment="1" applyProtection="1">
      <alignment horizontal="left" vertical="center"/>
      <protection locked="0"/>
    </xf>
    <xf numFmtId="164" fontId="2" fillId="2" borderId="17" xfId="0" applyFont="1" applyFill="1" applyBorder="1" applyAlignment="1">
      <alignment vertical="center"/>
    </xf>
    <xf numFmtId="164" fontId="2" fillId="2" borderId="2" xfId="0" applyFont="1" applyFill="1" applyBorder="1" applyAlignment="1">
      <alignment/>
    </xf>
    <xf numFmtId="164" fontId="2" fillId="2" borderId="18" xfId="0" applyFont="1" applyFill="1" applyBorder="1" applyAlignment="1">
      <alignment horizontal="left" vertical="center" wrapText="1"/>
    </xf>
    <xf numFmtId="164" fontId="2" fillId="2" borderId="19" xfId="0" applyFont="1" applyFill="1" applyBorder="1" applyAlignment="1">
      <alignment horizontal="left" vertical="center" wrapText="1"/>
    </xf>
    <xf numFmtId="164" fontId="2" fillId="2" borderId="20" xfId="0" applyFont="1" applyFill="1" applyBorder="1" applyAlignment="1">
      <alignment horizontal="left" vertical="center" wrapText="1"/>
    </xf>
    <xf numFmtId="164" fontId="1" fillId="0" borderId="21" xfId="0" applyFont="1" applyFill="1" applyBorder="1" applyAlignment="1" applyProtection="1">
      <alignment horizontal="left" vertical="center"/>
      <protection locked="0"/>
    </xf>
    <xf numFmtId="164" fontId="1" fillId="0" borderId="19" xfId="0" applyFont="1" applyFill="1" applyBorder="1" applyAlignment="1" applyProtection="1">
      <alignment horizontal="left" vertical="center"/>
      <protection locked="0"/>
    </xf>
    <xf numFmtId="164" fontId="1" fillId="0" borderId="20" xfId="0" applyFont="1" applyFill="1" applyBorder="1" applyAlignment="1" applyProtection="1">
      <alignment horizontal="left" vertical="center"/>
      <protection locked="0"/>
    </xf>
    <xf numFmtId="164" fontId="7" fillId="0" borderId="22" xfId="0" applyFont="1" applyFill="1" applyBorder="1" applyAlignment="1" applyProtection="1">
      <alignment wrapText="1"/>
      <protection/>
    </xf>
    <xf numFmtId="164" fontId="8" fillId="0" borderId="23" xfId="0" applyFont="1" applyFill="1" applyBorder="1" applyAlignment="1" applyProtection="1">
      <alignment horizontal="center" vertical="center"/>
      <protection locked="0"/>
    </xf>
    <xf numFmtId="164" fontId="2" fillId="0" borderId="24" xfId="0" applyFont="1" applyBorder="1" applyAlignment="1" applyProtection="1">
      <alignment vertical="center"/>
      <protection/>
    </xf>
    <xf numFmtId="164" fontId="2" fillId="0" borderId="19" xfId="0" applyFont="1" applyBorder="1" applyAlignment="1" applyProtection="1">
      <alignment/>
      <protection/>
    </xf>
    <xf numFmtId="164" fontId="9" fillId="0" borderId="19" xfId="0" applyFont="1" applyBorder="1" applyAlignment="1" applyProtection="1">
      <alignment horizontal="left" vertical="center"/>
      <protection/>
    </xf>
    <xf numFmtId="164" fontId="9" fillId="0" borderId="25" xfId="0" applyFont="1" applyBorder="1" applyAlignment="1" applyProtection="1">
      <alignment horizontal="left" vertical="center"/>
      <protection/>
    </xf>
    <xf numFmtId="164" fontId="2" fillId="2" borderId="26" xfId="0" applyFont="1" applyFill="1" applyBorder="1" applyAlignment="1">
      <alignment horizontal="left" vertical="center" wrapText="1"/>
    </xf>
    <xf numFmtId="164" fontId="2" fillId="2" borderId="14" xfId="0" applyFont="1" applyFill="1" applyBorder="1" applyAlignment="1">
      <alignment horizontal="left" vertical="center" wrapText="1"/>
    </xf>
    <xf numFmtId="164" fontId="2" fillId="2" borderId="15" xfId="0" applyFont="1" applyFill="1" applyBorder="1" applyAlignment="1">
      <alignment horizontal="left" vertical="center" wrapText="1"/>
    </xf>
    <xf numFmtId="164" fontId="1" fillId="0" borderId="16" xfId="0" applyFont="1" applyFill="1" applyBorder="1" applyAlignment="1" applyProtection="1">
      <alignment horizontal="left" vertical="center"/>
      <protection locked="0"/>
    </xf>
    <xf numFmtId="164" fontId="1" fillId="0" borderId="14" xfId="0" applyFont="1" applyFill="1" applyBorder="1" applyAlignment="1" applyProtection="1">
      <alignment horizontal="left" vertical="center"/>
      <protection locked="0"/>
    </xf>
    <xf numFmtId="164" fontId="1" fillId="0" borderId="15" xfId="0" applyFont="1" applyFill="1" applyBorder="1" applyAlignment="1" applyProtection="1">
      <alignment horizontal="left" vertical="center"/>
      <protection locked="0"/>
    </xf>
    <xf numFmtId="164" fontId="10" fillId="0" borderId="16" xfId="0" applyFont="1" applyBorder="1" applyAlignment="1">
      <alignment wrapText="1"/>
    </xf>
    <xf numFmtId="164" fontId="8" fillId="0" borderId="15" xfId="0" applyFont="1" applyFill="1" applyBorder="1" applyAlignment="1" applyProtection="1">
      <alignment horizontal="center" vertical="center"/>
      <protection locked="0"/>
    </xf>
    <xf numFmtId="164" fontId="8" fillId="0" borderId="27" xfId="0" applyFont="1" applyBorder="1" applyAlignment="1" applyProtection="1">
      <alignment vertical="center"/>
      <protection locked="0"/>
    </xf>
    <xf numFmtId="164" fontId="0" fillId="0" borderId="14" xfId="0" applyFont="1" applyBorder="1" applyAlignment="1" applyProtection="1">
      <alignment vertical="center"/>
      <protection locked="0"/>
    </xf>
    <xf numFmtId="164" fontId="0" fillId="0" borderId="28" xfId="0" applyFont="1" applyBorder="1" applyAlignment="1" applyProtection="1">
      <alignment vertical="center"/>
      <protection locked="0"/>
    </xf>
    <xf numFmtId="164" fontId="2" fillId="2" borderId="8" xfId="0" applyFont="1" applyFill="1" applyBorder="1" applyAlignment="1">
      <alignment/>
    </xf>
    <xf numFmtId="164" fontId="2" fillId="2" borderId="29" xfId="0" applyFont="1" applyFill="1" applyBorder="1" applyAlignment="1">
      <alignment horizontal="left" vertical="center" wrapText="1"/>
    </xf>
    <xf numFmtId="164" fontId="2" fillId="2" borderId="30" xfId="0" applyFont="1" applyFill="1" applyBorder="1" applyAlignment="1">
      <alignment horizontal="left" vertical="center" wrapText="1"/>
    </xf>
    <xf numFmtId="164" fontId="2" fillId="2" borderId="23" xfId="0" applyFont="1" applyFill="1" applyBorder="1" applyAlignment="1">
      <alignment horizontal="left" vertical="center" wrapText="1"/>
    </xf>
    <xf numFmtId="164" fontId="1" fillId="0" borderId="31" xfId="0" applyFont="1" applyBorder="1" applyAlignment="1" applyProtection="1">
      <alignment horizontal="left" vertical="center"/>
      <protection locked="0"/>
    </xf>
    <xf numFmtId="164" fontId="2" fillId="2" borderId="16" xfId="0" applyFont="1" applyFill="1" applyBorder="1" applyAlignment="1">
      <alignment/>
    </xf>
    <xf numFmtId="164" fontId="2" fillId="2" borderId="15" xfId="0" applyFont="1" applyFill="1" applyBorder="1" applyAlignment="1">
      <alignment/>
    </xf>
    <xf numFmtId="166" fontId="1" fillId="0" borderId="22" xfId="0" applyNumberFormat="1" applyFont="1" applyBorder="1" applyAlignment="1" applyProtection="1">
      <alignment horizontal="left" vertical="center"/>
      <protection locked="0"/>
    </xf>
    <xf numFmtId="166" fontId="1" fillId="0" borderId="30" xfId="0" applyNumberFormat="1" applyFont="1" applyBorder="1" applyAlignment="1" applyProtection="1">
      <alignment horizontal="left" vertical="center"/>
      <protection locked="0"/>
    </xf>
    <xf numFmtId="164" fontId="2" fillId="2" borderId="32" xfId="0" applyFont="1" applyFill="1" applyBorder="1" applyAlignment="1">
      <alignment/>
    </xf>
    <xf numFmtId="164" fontId="6" fillId="2" borderId="19" xfId="0" applyFont="1" applyFill="1" applyBorder="1" applyAlignment="1">
      <alignment/>
    </xf>
    <xf numFmtId="164" fontId="6" fillId="2" borderId="20" xfId="0" applyFont="1" applyFill="1" applyBorder="1" applyAlignment="1">
      <alignment/>
    </xf>
    <xf numFmtId="164" fontId="1" fillId="0" borderId="21" xfId="0" applyFont="1" applyBorder="1" applyAlignment="1" applyProtection="1">
      <alignment horizontal="left" vertical="center"/>
      <protection locked="0"/>
    </xf>
    <xf numFmtId="164" fontId="1" fillId="0" borderId="19" xfId="0" applyFont="1" applyBorder="1" applyAlignment="1" applyProtection="1">
      <alignment horizontal="left" vertical="center"/>
      <protection locked="0"/>
    </xf>
    <xf numFmtId="164" fontId="1" fillId="0" borderId="20" xfId="0" applyFont="1" applyBorder="1" applyAlignment="1" applyProtection="1">
      <alignment horizontal="left" vertical="center"/>
      <protection locked="0"/>
    </xf>
    <xf numFmtId="164" fontId="11" fillId="2" borderId="17" xfId="0" applyFont="1" applyFill="1" applyBorder="1" applyAlignment="1">
      <alignment horizontal="left"/>
    </xf>
    <xf numFmtId="164" fontId="2" fillId="2" borderId="9" xfId="0" applyFont="1" applyFill="1" applyBorder="1" applyAlignment="1">
      <alignment horizontal="left"/>
    </xf>
    <xf numFmtId="164" fontId="1" fillId="0" borderId="0" xfId="0" applyFont="1" applyBorder="1" applyAlignment="1" applyProtection="1">
      <alignment horizontal="left" vertical="center"/>
      <protection locked="0"/>
    </xf>
    <xf numFmtId="164" fontId="1" fillId="0" borderId="9" xfId="0" applyFont="1" applyBorder="1" applyAlignment="1" applyProtection="1">
      <alignment horizontal="left" vertical="center"/>
      <protection locked="0"/>
    </xf>
    <xf numFmtId="164" fontId="2" fillId="2" borderId="13" xfId="0" applyFont="1" applyFill="1" applyBorder="1" applyAlignment="1">
      <alignment horizontal="left" vertical="center" wrapText="1"/>
    </xf>
    <xf numFmtId="164" fontId="6" fillId="2" borderId="14" xfId="0" applyFont="1" applyFill="1" applyBorder="1" applyAlignment="1">
      <alignment/>
    </xf>
    <xf numFmtId="164" fontId="6" fillId="2" borderId="15" xfId="0" applyFont="1" applyFill="1" applyBorder="1" applyAlignment="1">
      <alignment/>
    </xf>
    <xf numFmtId="164" fontId="11" fillId="2" borderId="16" xfId="0" applyFont="1" applyFill="1" applyBorder="1" applyAlignment="1">
      <alignment horizontal="left"/>
    </xf>
    <xf numFmtId="164" fontId="2" fillId="2" borderId="15" xfId="0" applyFont="1" applyFill="1" applyBorder="1" applyAlignment="1">
      <alignment horizontal="left"/>
    </xf>
    <xf numFmtId="164" fontId="2" fillId="2" borderId="14" xfId="0" applyFont="1" applyFill="1" applyBorder="1" applyAlignment="1">
      <alignment/>
    </xf>
    <xf numFmtId="164" fontId="2" fillId="2" borderId="28" xfId="0" applyFont="1" applyFill="1" applyBorder="1" applyAlignment="1">
      <alignment/>
    </xf>
    <xf numFmtId="164" fontId="2" fillId="2" borderId="24" xfId="0" applyFont="1" applyFill="1" applyBorder="1" applyAlignment="1">
      <alignment/>
    </xf>
    <xf numFmtId="164" fontId="2" fillId="2" borderId="19" xfId="0" applyFont="1" applyFill="1" applyBorder="1" applyAlignment="1">
      <alignment/>
    </xf>
    <xf numFmtId="164" fontId="2" fillId="2" borderId="20" xfId="0" applyFont="1" applyFill="1" applyBorder="1" applyAlignment="1">
      <alignment/>
    </xf>
    <xf numFmtId="164" fontId="11" fillId="2" borderId="24" xfId="0" applyFont="1" applyFill="1" applyBorder="1" applyAlignment="1">
      <alignment/>
    </xf>
    <xf numFmtId="164" fontId="1" fillId="0" borderId="33" xfId="0" applyFont="1" applyBorder="1" applyAlignment="1" applyProtection="1">
      <alignment horizontal="left" vertical="center"/>
      <protection locked="0"/>
    </xf>
    <xf numFmtId="164" fontId="2" fillId="2" borderId="33" xfId="0" applyFont="1" applyFill="1" applyBorder="1" applyAlignment="1">
      <alignment vertical="center" wrapText="1"/>
    </xf>
    <xf numFmtId="164" fontId="0" fillId="2" borderId="19" xfId="0" applyFont="1" applyFill="1" applyBorder="1" applyAlignment="1">
      <alignment vertical="center"/>
    </xf>
    <xf numFmtId="164" fontId="0" fillId="2" borderId="20" xfId="0" applyFont="1" applyFill="1" applyBorder="1" applyAlignment="1">
      <alignment vertical="center"/>
    </xf>
    <xf numFmtId="164" fontId="2" fillId="0" borderId="24" xfId="0" applyFont="1" applyBorder="1" applyAlignment="1">
      <alignment/>
    </xf>
    <xf numFmtId="164" fontId="2" fillId="0" borderId="19" xfId="0" applyFont="1" applyBorder="1" applyAlignment="1">
      <alignment/>
    </xf>
    <xf numFmtId="167" fontId="2" fillId="0" borderId="34" xfId="0" applyNumberFormat="1" applyFont="1" applyBorder="1" applyAlignment="1" applyProtection="1">
      <alignment horizontal="center" vertical="center"/>
      <protection locked="0"/>
    </xf>
    <xf numFmtId="167" fontId="2" fillId="0" borderId="19" xfId="0" applyNumberFormat="1" applyFont="1" applyBorder="1" applyAlignment="1" applyProtection="1">
      <alignment horizontal="center" vertical="center"/>
      <protection locked="0"/>
    </xf>
    <xf numFmtId="164" fontId="2" fillId="0" borderId="17" xfId="0" applyFont="1" applyBorder="1" applyAlignment="1">
      <alignment/>
    </xf>
    <xf numFmtId="164" fontId="2" fillId="0" borderId="35" xfId="0" applyFont="1" applyBorder="1" applyAlignment="1" applyProtection="1">
      <alignment horizontal="center" vertical="center"/>
      <protection locked="0"/>
    </xf>
    <xf numFmtId="164" fontId="2" fillId="2" borderId="13" xfId="0" applyFont="1" applyFill="1" applyBorder="1" applyAlignment="1">
      <alignment horizontal="left" vertical="top" wrapText="1"/>
    </xf>
    <xf numFmtId="164" fontId="1" fillId="0" borderId="17" xfId="0" applyFont="1" applyBorder="1" applyAlignment="1" applyProtection="1">
      <alignment horizontal="left" vertical="center"/>
      <protection locked="0"/>
    </xf>
    <xf numFmtId="164" fontId="2" fillId="2" borderId="17" xfId="0" applyFont="1" applyFill="1" applyBorder="1" applyAlignment="1">
      <alignment vertical="center" wrapText="1"/>
    </xf>
    <xf numFmtId="164" fontId="0" fillId="2" borderId="0" xfId="0" applyFont="1" applyFill="1" applyBorder="1" applyAlignment="1">
      <alignment vertical="center"/>
    </xf>
    <xf numFmtId="164" fontId="0" fillId="2" borderId="9" xfId="0" applyFont="1" applyFill="1" applyBorder="1" applyAlignment="1">
      <alignment vertical="center"/>
    </xf>
    <xf numFmtId="164" fontId="2" fillId="0" borderId="36" xfId="0" applyFont="1" applyBorder="1" applyAlignment="1">
      <alignment horizontal="center"/>
    </xf>
    <xf numFmtId="164" fontId="2" fillId="0" borderId="7" xfId="0" applyFont="1" applyBorder="1" applyAlignment="1">
      <alignment horizontal="center"/>
    </xf>
    <xf numFmtId="167" fontId="2" fillId="0" borderId="7" xfId="0" applyNumberFormat="1" applyFont="1" applyBorder="1" applyAlignment="1" applyProtection="1">
      <alignment horizontal="center" vertical="center"/>
      <protection locked="0"/>
    </xf>
    <xf numFmtId="164" fontId="2" fillId="0" borderId="1" xfId="0" applyFont="1" applyBorder="1" applyAlignment="1" applyProtection="1">
      <alignment horizontal="center" vertical="center"/>
      <protection locked="0"/>
    </xf>
    <xf numFmtId="164" fontId="12" fillId="3" borderId="29" xfId="0" applyFont="1" applyFill="1" applyBorder="1" applyAlignment="1">
      <alignment vertical="center" wrapText="1"/>
    </xf>
    <xf numFmtId="164" fontId="13" fillId="3" borderId="19" xfId="0" applyFont="1" applyFill="1" applyBorder="1" applyAlignment="1">
      <alignment vertical="center" wrapText="1"/>
    </xf>
    <xf numFmtId="164" fontId="13" fillId="3" borderId="20" xfId="0" applyFont="1" applyFill="1" applyBorder="1" applyAlignment="1">
      <alignment vertical="center" wrapText="1"/>
    </xf>
    <xf numFmtId="164" fontId="2" fillId="0" borderId="24" xfId="0" applyFont="1" applyBorder="1" applyAlignment="1">
      <alignment/>
    </xf>
    <xf numFmtId="164" fontId="2" fillId="0" borderId="19" xfId="0" applyFont="1" applyBorder="1" applyAlignment="1">
      <alignment/>
    </xf>
    <xf numFmtId="164" fontId="2" fillId="0" borderId="9" xfId="0" applyFont="1" applyBorder="1" applyAlignment="1">
      <alignment/>
    </xf>
    <xf numFmtId="164" fontId="2" fillId="0" borderId="12" xfId="0" applyFont="1" applyFill="1" applyBorder="1" applyAlignment="1">
      <alignment/>
    </xf>
    <xf numFmtId="164" fontId="2" fillId="0" borderId="4" xfId="0" applyFont="1" applyFill="1" applyBorder="1" applyAlignment="1">
      <alignment/>
    </xf>
    <xf numFmtId="167" fontId="2" fillId="0" borderId="37" xfId="0" applyNumberFormat="1" applyFont="1" applyFill="1" applyBorder="1" applyAlignment="1" applyProtection="1">
      <alignment horizontal="center" vertical="center"/>
      <protection locked="0"/>
    </xf>
    <xf numFmtId="167" fontId="2" fillId="0" borderId="4" xfId="0" applyNumberFormat="1" applyFont="1" applyFill="1" applyBorder="1" applyAlignment="1" applyProtection="1">
      <alignment horizontal="center" vertical="center"/>
      <protection locked="0"/>
    </xf>
    <xf numFmtId="164" fontId="2" fillId="0" borderId="38" xfId="0" applyFont="1" applyFill="1" applyBorder="1" applyAlignment="1" applyProtection="1">
      <alignment horizontal="center" vertical="center"/>
      <protection locked="0"/>
    </xf>
    <xf numFmtId="164" fontId="13" fillId="3" borderId="8" xfId="0" applyFont="1" applyFill="1" applyBorder="1" applyAlignment="1">
      <alignment vertical="center" wrapText="1"/>
    </xf>
    <xf numFmtId="164" fontId="13" fillId="3" borderId="0" xfId="0" applyFont="1" applyFill="1" applyBorder="1" applyAlignment="1">
      <alignment vertical="center" wrapText="1"/>
    </xf>
    <xf numFmtId="164" fontId="13" fillId="3" borderId="9" xfId="0" applyFont="1" applyFill="1" applyBorder="1" applyAlignment="1">
      <alignment vertical="center" wrapText="1"/>
    </xf>
    <xf numFmtId="164" fontId="2" fillId="0" borderId="21" xfId="0" applyFont="1" applyFill="1" applyBorder="1" applyAlignment="1" applyProtection="1">
      <alignment horizontal="center" vertical="center"/>
      <protection locked="0"/>
    </xf>
    <xf numFmtId="164" fontId="2" fillId="0" borderId="39" xfId="0" applyFont="1" applyFill="1" applyBorder="1" applyAlignment="1" applyProtection="1">
      <alignment horizontal="left"/>
      <protection locked="0"/>
    </xf>
    <xf numFmtId="164" fontId="2" fillId="0" borderId="0" xfId="0" applyFont="1" applyFill="1" applyBorder="1" applyAlignment="1" applyProtection="1">
      <alignment horizontal="left"/>
      <protection locked="0"/>
    </xf>
    <xf numFmtId="164" fontId="2" fillId="0" borderId="9" xfId="0" applyFont="1" applyFill="1" applyBorder="1" applyAlignment="1" applyProtection="1">
      <alignment horizontal="left"/>
      <protection locked="0"/>
    </xf>
    <xf numFmtId="164" fontId="2" fillId="0" borderId="17" xfId="0" applyFont="1" applyFill="1" applyBorder="1" applyAlignment="1">
      <alignment horizontal="center"/>
    </xf>
    <xf numFmtId="164" fontId="2" fillId="0" borderId="0" xfId="0" applyFont="1" applyFill="1" applyBorder="1" applyAlignment="1">
      <alignment horizontal="center"/>
    </xf>
    <xf numFmtId="167" fontId="2" fillId="0" borderId="0" xfId="0" applyNumberFormat="1" applyFont="1" applyFill="1" applyBorder="1" applyAlignment="1" applyProtection="1">
      <alignment horizontal="center" vertical="center"/>
      <protection locked="0"/>
    </xf>
    <xf numFmtId="164" fontId="2" fillId="0" borderId="2" xfId="0" applyFont="1" applyFill="1" applyBorder="1" applyAlignment="1" applyProtection="1">
      <alignment horizontal="center" vertical="center"/>
      <protection locked="0"/>
    </xf>
    <xf numFmtId="164" fontId="13" fillId="3" borderId="26" xfId="0" applyFont="1" applyFill="1" applyBorder="1" applyAlignment="1">
      <alignment vertical="center" wrapText="1"/>
    </xf>
    <xf numFmtId="164" fontId="13" fillId="3" borderId="14" xfId="0" applyFont="1" applyFill="1" applyBorder="1" applyAlignment="1">
      <alignment vertical="center" wrapText="1"/>
    </xf>
    <xf numFmtId="164" fontId="13" fillId="3" borderId="15" xfId="0" applyFont="1" applyFill="1" applyBorder="1" applyAlignment="1">
      <alignment vertical="center" wrapText="1"/>
    </xf>
    <xf numFmtId="164" fontId="2" fillId="0" borderId="17" xfId="0" applyFont="1" applyFill="1" applyBorder="1" applyAlignment="1" applyProtection="1">
      <alignment horizontal="left"/>
      <protection locked="0"/>
    </xf>
    <xf numFmtId="164" fontId="2" fillId="0" borderId="16" xfId="0" applyFont="1" applyFill="1" applyBorder="1" applyAlignment="1">
      <alignment/>
    </xf>
    <xf numFmtId="164" fontId="2" fillId="0" borderId="14" xfId="0" applyFont="1" applyFill="1" applyBorder="1" applyAlignment="1">
      <alignment/>
    </xf>
    <xf numFmtId="167" fontId="2" fillId="0" borderId="14" xfId="0" applyNumberFormat="1" applyFont="1" applyFill="1" applyBorder="1" applyAlignment="1" applyProtection="1">
      <alignment horizontal="center" vertical="center"/>
      <protection locked="0"/>
    </xf>
    <xf numFmtId="164" fontId="2" fillId="0" borderId="28" xfId="0" applyFont="1" applyFill="1" applyBorder="1" applyAlignment="1" applyProtection="1">
      <alignment horizontal="center" vertical="center"/>
      <protection locked="0"/>
    </xf>
    <xf numFmtId="164" fontId="2" fillId="2" borderId="40" xfId="0" applyFont="1" applyFill="1" applyBorder="1" applyAlignment="1">
      <alignment/>
    </xf>
    <xf numFmtId="164" fontId="2" fillId="2" borderId="19" xfId="0" applyFont="1" applyFill="1" applyBorder="1" applyAlignment="1">
      <alignment vertical="center"/>
    </xf>
    <xf numFmtId="164" fontId="2" fillId="2" borderId="17" xfId="0" applyFont="1" applyFill="1" applyBorder="1" applyAlignment="1">
      <alignment horizontal="center" vertical="center" wrapText="1"/>
    </xf>
    <xf numFmtId="164" fontId="2" fillId="2" borderId="0" xfId="0" applyFont="1" applyFill="1" applyBorder="1" applyAlignment="1">
      <alignment horizontal="center" vertical="center" wrapText="1"/>
    </xf>
    <xf numFmtId="164" fontId="11" fillId="2" borderId="0" xfId="0" applyFont="1" applyFill="1" applyBorder="1" applyAlignment="1">
      <alignment/>
    </xf>
    <xf numFmtId="164" fontId="2" fillId="0" borderId="41" xfId="0" applyFont="1" applyFill="1" applyBorder="1" applyAlignment="1" applyProtection="1">
      <alignment horizontal="center"/>
      <protection locked="0"/>
    </xf>
    <xf numFmtId="164" fontId="2" fillId="0" borderId="0" xfId="0" applyFont="1" applyFill="1" applyBorder="1" applyAlignment="1" applyProtection="1">
      <alignment horizontal="center"/>
      <protection locked="0"/>
    </xf>
    <xf numFmtId="164" fontId="2" fillId="0" borderId="9" xfId="0" applyFont="1" applyFill="1" applyBorder="1" applyAlignment="1" applyProtection="1">
      <alignment horizontal="center"/>
      <protection locked="0"/>
    </xf>
    <xf numFmtId="164" fontId="2" fillId="2" borderId="0" xfId="0" applyFont="1" applyFill="1" applyBorder="1" applyAlignment="1">
      <alignment horizontal="left" vertical="center"/>
    </xf>
    <xf numFmtId="164" fontId="2" fillId="2" borderId="9" xfId="0" applyFont="1" applyFill="1" applyBorder="1" applyAlignment="1" applyProtection="1">
      <alignment/>
      <protection locked="0"/>
    </xf>
    <xf numFmtId="164" fontId="0" fillId="0" borderId="0" xfId="0" applyFont="1" applyBorder="1" applyAlignment="1" applyProtection="1">
      <alignment/>
      <protection locked="0"/>
    </xf>
    <xf numFmtId="164" fontId="0" fillId="0" borderId="9" xfId="0" applyFont="1" applyBorder="1" applyAlignment="1" applyProtection="1">
      <alignment/>
      <protection locked="0"/>
    </xf>
    <xf numFmtId="164" fontId="2" fillId="0" borderId="17" xfId="0" applyFont="1" applyFill="1" applyBorder="1" applyAlignment="1" applyProtection="1">
      <alignment horizontal="center"/>
      <protection locked="0"/>
    </xf>
    <xf numFmtId="164" fontId="2" fillId="4" borderId="8" xfId="0" applyFont="1" applyFill="1" applyBorder="1" applyAlignment="1">
      <alignment/>
    </xf>
    <xf numFmtId="164" fontId="2" fillId="4" borderId="0" xfId="0" applyFont="1" applyFill="1" applyBorder="1" applyAlignment="1">
      <alignment/>
    </xf>
    <xf numFmtId="164" fontId="2" fillId="0" borderId="36" xfId="0" applyFont="1" applyFill="1" applyBorder="1" applyAlignment="1" applyProtection="1">
      <alignment horizontal="center"/>
      <protection locked="0"/>
    </xf>
    <xf numFmtId="164" fontId="2" fillId="0" borderId="7" xfId="0" applyFont="1" applyFill="1" applyBorder="1" applyAlignment="1" applyProtection="1">
      <alignment horizontal="center"/>
      <protection locked="0"/>
    </xf>
    <xf numFmtId="164" fontId="2" fillId="0" borderId="42" xfId="0" applyFont="1" applyFill="1" applyBorder="1" applyAlignment="1" applyProtection="1">
      <alignment horizontal="center"/>
      <protection locked="0"/>
    </xf>
    <xf numFmtId="164" fontId="9" fillId="3" borderId="43" xfId="0" applyFont="1" applyFill="1" applyBorder="1" applyAlignment="1">
      <alignment vertical="center" wrapText="1"/>
    </xf>
    <xf numFmtId="164" fontId="14" fillId="3" borderId="4" xfId="0" applyFont="1" applyFill="1" applyBorder="1" applyAlignment="1">
      <alignment vertical="center" wrapText="1"/>
    </xf>
    <xf numFmtId="164" fontId="14" fillId="3" borderId="5" xfId="0" applyFont="1" applyFill="1" applyBorder="1" applyAlignment="1">
      <alignment vertical="center" wrapText="1"/>
    </xf>
    <xf numFmtId="164" fontId="2" fillId="2" borderId="12" xfId="0" applyFont="1" applyFill="1" applyBorder="1" applyAlignment="1">
      <alignment horizontal="center"/>
    </xf>
    <xf numFmtId="164" fontId="2" fillId="2" borderId="4" xfId="0" applyFont="1" applyFill="1" applyBorder="1" applyAlignment="1">
      <alignment horizontal="center"/>
    </xf>
    <xf numFmtId="164" fontId="2" fillId="2" borderId="44" xfId="0" applyFont="1" applyFill="1" applyBorder="1" applyAlignment="1">
      <alignment horizontal="center" vertical="center"/>
    </xf>
    <xf numFmtId="164" fontId="2" fillId="2" borderId="5" xfId="0" applyFont="1" applyFill="1" applyBorder="1" applyAlignment="1">
      <alignment horizontal="center" vertical="center"/>
    </xf>
    <xf numFmtId="164" fontId="2" fillId="2" borderId="44" xfId="0" applyFont="1" applyFill="1" applyBorder="1" applyAlignment="1">
      <alignment horizontal="center"/>
    </xf>
    <xf numFmtId="164" fontId="2" fillId="2" borderId="5" xfId="0" applyFont="1" applyFill="1" applyBorder="1" applyAlignment="1">
      <alignment horizontal="center"/>
    </xf>
    <xf numFmtId="164" fontId="2" fillId="2" borderId="45" xfId="0" applyFont="1" applyFill="1" applyBorder="1" applyAlignment="1">
      <alignment horizontal="center"/>
    </xf>
    <xf numFmtId="164" fontId="2" fillId="2" borderId="37" xfId="0" applyFont="1" applyFill="1" applyBorder="1" applyAlignment="1">
      <alignment horizontal="center"/>
    </xf>
    <xf numFmtId="164" fontId="2" fillId="2" borderId="38" xfId="0" applyFont="1" applyFill="1" applyBorder="1" applyAlignment="1">
      <alignment horizontal="center"/>
    </xf>
    <xf numFmtId="164" fontId="14" fillId="3" borderId="26" xfId="0" applyFont="1" applyFill="1" applyBorder="1" applyAlignment="1">
      <alignment vertical="center" wrapText="1"/>
    </xf>
    <xf numFmtId="164" fontId="14" fillId="3" borderId="14" xfId="0" applyFont="1" applyFill="1" applyBorder="1" applyAlignment="1">
      <alignment vertical="center" wrapText="1"/>
    </xf>
    <xf numFmtId="164" fontId="14" fillId="3" borderId="15" xfId="0" applyFont="1" applyFill="1" applyBorder="1" applyAlignment="1">
      <alignment vertical="center" wrapText="1"/>
    </xf>
    <xf numFmtId="164" fontId="2" fillId="2" borderId="16" xfId="0" applyFont="1" applyFill="1" applyBorder="1" applyAlignment="1">
      <alignment horizontal="center"/>
    </xf>
    <xf numFmtId="164" fontId="2" fillId="2" borderId="14" xfId="0" applyFont="1" applyFill="1" applyBorder="1" applyAlignment="1">
      <alignment horizontal="center"/>
    </xf>
    <xf numFmtId="164" fontId="2" fillId="2" borderId="31" xfId="0" applyFont="1" applyFill="1" applyBorder="1" applyAlignment="1">
      <alignment horizontal="center" vertical="center"/>
    </xf>
    <xf numFmtId="164" fontId="2" fillId="2" borderId="15" xfId="0" applyFont="1" applyFill="1" applyBorder="1" applyAlignment="1">
      <alignment horizontal="center" vertical="center"/>
    </xf>
    <xf numFmtId="164" fontId="2" fillId="2" borderId="31" xfId="0" applyFont="1" applyFill="1" applyBorder="1" applyAlignment="1">
      <alignment horizontal="center"/>
    </xf>
    <xf numFmtId="164" fontId="2" fillId="2" borderId="15" xfId="0" applyFont="1" applyFill="1" applyBorder="1" applyAlignment="1">
      <alignment horizontal="center"/>
    </xf>
    <xf numFmtId="164" fontId="2" fillId="2" borderId="15" xfId="0" applyFont="1" applyFill="1" applyBorder="1" applyAlignment="1">
      <alignment horizontal="right"/>
    </xf>
    <xf numFmtId="164" fontId="2" fillId="2" borderId="14" xfId="0" applyFont="1" applyFill="1" applyBorder="1" applyAlignment="1">
      <alignment horizontal="right"/>
    </xf>
    <xf numFmtId="164" fontId="2" fillId="2" borderId="46" xfId="0" applyFont="1" applyFill="1" applyBorder="1" applyAlignment="1">
      <alignment horizontal="center"/>
    </xf>
    <xf numFmtId="164" fontId="2" fillId="2" borderId="30" xfId="0" applyFont="1" applyFill="1" applyBorder="1" applyAlignment="1">
      <alignment horizontal="center"/>
    </xf>
    <xf numFmtId="164" fontId="2" fillId="2" borderId="23" xfId="0" applyFont="1" applyFill="1" applyBorder="1" applyAlignment="1">
      <alignment horizontal="center"/>
    </xf>
    <xf numFmtId="164" fontId="2" fillId="2" borderId="21" xfId="0" applyFont="1" applyFill="1" applyBorder="1" applyAlignment="1">
      <alignment horizontal="center"/>
    </xf>
    <xf numFmtId="164" fontId="2" fillId="2" borderId="47" xfId="0" applyFont="1" applyFill="1" applyBorder="1" applyAlignment="1">
      <alignment horizontal="center"/>
    </xf>
    <xf numFmtId="164" fontId="2" fillId="2" borderId="48" xfId="0" applyFont="1" applyFill="1" applyBorder="1" applyAlignment="1">
      <alignment horizontal="center"/>
    </xf>
    <xf numFmtId="164" fontId="2" fillId="5" borderId="40" xfId="0" applyFont="1" applyFill="1" applyBorder="1" applyAlignment="1">
      <alignment/>
    </xf>
    <xf numFmtId="164" fontId="15" fillId="2" borderId="23" xfId="0" applyFont="1" applyFill="1" applyBorder="1" applyAlignment="1">
      <alignment vertical="center" wrapText="1"/>
    </xf>
    <xf numFmtId="164" fontId="0" fillId="2" borderId="19" xfId="0" applyFont="1" applyFill="1" applyBorder="1" applyAlignment="1">
      <alignment vertical="center" wrapText="1"/>
    </xf>
    <xf numFmtId="164" fontId="0" fillId="2" borderId="20" xfId="0" applyFont="1" applyFill="1" applyBorder="1" applyAlignment="1">
      <alignment vertical="center" wrapText="1"/>
    </xf>
    <xf numFmtId="164" fontId="2" fillId="2" borderId="17" xfId="0" applyFont="1" applyFill="1" applyBorder="1" applyAlignment="1">
      <alignment horizontal="center"/>
    </xf>
    <xf numFmtId="164" fontId="2" fillId="2" borderId="0" xfId="0" applyFont="1" applyFill="1" applyBorder="1" applyAlignment="1">
      <alignment horizontal="center"/>
    </xf>
    <xf numFmtId="164" fontId="2" fillId="2" borderId="21" xfId="0" applyFont="1" applyFill="1" applyBorder="1" applyAlignment="1">
      <alignment horizontal="center" vertical="center"/>
    </xf>
    <xf numFmtId="164" fontId="2" fillId="2" borderId="20" xfId="0" applyFont="1" applyFill="1" applyBorder="1" applyAlignment="1">
      <alignment horizontal="center" vertical="center"/>
    </xf>
    <xf numFmtId="168" fontId="1" fillId="0" borderId="22" xfId="0" applyNumberFormat="1" applyFont="1" applyFill="1" applyBorder="1" applyAlignment="1">
      <alignment horizontal="center"/>
    </xf>
    <xf numFmtId="168" fontId="1" fillId="0" borderId="19" xfId="0" applyNumberFormat="1" applyFont="1" applyFill="1" applyBorder="1" applyAlignment="1">
      <alignment horizontal="center"/>
    </xf>
    <xf numFmtId="164" fontId="1" fillId="2" borderId="46" xfId="0" applyFont="1" applyFill="1" applyBorder="1" applyAlignment="1" applyProtection="1">
      <alignment horizontal="center"/>
      <protection/>
    </xf>
    <xf numFmtId="164" fontId="1" fillId="2" borderId="19" xfId="0" applyFont="1" applyFill="1" applyBorder="1" applyAlignment="1" applyProtection="1">
      <alignment horizontal="center"/>
      <protection/>
    </xf>
    <xf numFmtId="164" fontId="1" fillId="2" borderId="20" xfId="0" applyFont="1" applyFill="1" applyBorder="1" applyAlignment="1" applyProtection="1">
      <alignment horizontal="center"/>
      <protection/>
    </xf>
    <xf numFmtId="164" fontId="1" fillId="2" borderId="21" xfId="0" applyFont="1" applyFill="1" applyBorder="1" applyAlignment="1" applyProtection="1">
      <alignment horizontal="center"/>
      <protection/>
    </xf>
    <xf numFmtId="164" fontId="1" fillId="2" borderId="47" xfId="0" applyFont="1" applyFill="1" applyBorder="1" applyAlignment="1" applyProtection="1">
      <alignment horizontal="center"/>
      <protection/>
    </xf>
    <xf numFmtId="164" fontId="2" fillId="5" borderId="26" xfId="0" applyFont="1" applyFill="1" applyBorder="1" applyAlignment="1">
      <alignment/>
    </xf>
    <xf numFmtId="164" fontId="0" fillId="2" borderId="14" xfId="0" applyFont="1" applyFill="1" applyBorder="1" applyAlignment="1">
      <alignment vertical="center" wrapText="1"/>
    </xf>
    <xf numFmtId="164" fontId="0" fillId="2" borderId="15" xfId="0" applyFont="1" applyFill="1" applyBorder="1" applyAlignment="1">
      <alignment vertical="center" wrapText="1"/>
    </xf>
    <xf numFmtId="164" fontId="2" fillId="2" borderId="16" xfId="0" applyFont="1" applyFill="1" applyBorder="1" applyAlignment="1">
      <alignment horizontal="center" vertical="center"/>
    </xf>
    <xf numFmtId="168" fontId="1" fillId="0" borderId="16" xfId="0" applyNumberFormat="1" applyFont="1" applyFill="1" applyBorder="1" applyAlignment="1">
      <alignment horizontal="center"/>
    </xf>
    <xf numFmtId="168" fontId="1" fillId="0" borderId="14" xfId="0" applyNumberFormat="1" applyFont="1" applyFill="1" applyBorder="1" applyAlignment="1">
      <alignment horizontal="center"/>
    </xf>
    <xf numFmtId="164" fontId="1" fillId="2" borderId="49" xfId="0" applyFont="1" applyFill="1" applyBorder="1" applyAlignment="1" applyProtection="1">
      <alignment horizontal="center"/>
      <protection/>
    </xf>
    <xf numFmtId="164" fontId="1" fillId="2" borderId="14" xfId="0" applyFont="1" applyFill="1" applyBorder="1" applyAlignment="1" applyProtection="1">
      <alignment horizontal="center"/>
      <protection/>
    </xf>
    <xf numFmtId="164" fontId="1" fillId="2" borderId="15" xfId="0" applyFont="1" applyFill="1" applyBorder="1" applyAlignment="1" applyProtection="1">
      <alignment horizontal="center"/>
      <protection/>
    </xf>
    <xf numFmtId="164" fontId="1" fillId="2" borderId="16" xfId="0" applyFont="1" applyFill="1" applyBorder="1" applyAlignment="1" applyProtection="1">
      <alignment horizontal="center"/>
      <protection/>
    </xf>
    <xf numFmtId="164" fontId="2" fillId="2" borderId="29" xfId="0" applyFont="1" applyFill="1" applyBorder="1" applyAlignment="1">
      <alignment vertical="center" wrapText="1"/>
    </xf>
    <xf numFmtId="164" fontId="2" fillId="2" borderId="30" xfId="0" applyFont="1" applyFill="1" applyBorder="1" applyAlignment="1">
      <alignment vertical="center" wrapText="1"/>
    </xf>
    <xf numFmtId="164" fontId="2" fillId="2" borderId="23" xfId="0" applyFont="1" applyFill="1" applyBorder="1" applyAlignment="1">
      <alignment vertical="center" wrapText="1"/>
    </xf>
    <xf numFmtId="164" fontId="2" fillId="2" borderId="22" xfId="0" applyFont="1" applyFill="1" applyBorder="1" applyAlignment="1">
      <alignment/>
    </xf>
    <xf numFmtId="164" fontId="2" fillId="2" borderId="30" xfId="0" applyFont="1" applyFill="1" applyBorder="1" applyAlignment="1">
      <alignment/>
    </xf>
    <xf numFmtId="164" fontId="2" fillId="2" borderId="23" xfId="0" applyFont="1" applyFill="1" applyBorder="1" applyAlignment="1">
      <alignment/>
    </xf>
    <xf numFmtId="164" fontId="0" fillId="2" borderId="30" xfId="0" applyFont="1" applyFill="1" applyBorder="1" applyAlignment="1">
      <alignment horizontal="center" vertical="center"/>
    </xf>
    <xf numFmtId="164" fontId="0" fillId="2" borderId="23" xfId="0" applyFont="1" applyFill="1" applyBorder="1" applyAlignment="1">
      <alignment horizontal="center" vertical="center"/>
    </xf>
    <xf numFmtId="164" fontId="2" fillId="2" borderId="33" xfId="0" applyFont="1" applyFill="1" applyBorder="1" applyAlignment="1">
      <alignment horizontal="center" vertical="center"/>
    </xf>
    <xf numFmtId="164" fontId="1" fillId="0" borderId="31" xfId="0" applyFont="1" applyBorder="1" applyAlignment="1" applyProtection="1">
      <alignment horizontal="center"/>
      <protection locked="0"/>
    </xf>
    <xf numFmtId="164" fontId="1" fillId="0" borderId="15" xfId="0" applyFont="1" applyBorder="1" applyAlignment="1" applyProtection="1">
      <alignment horizontal="center"/>
      <protection locked="0"/>
    </xf>
    <xf numFmtId="168" fontId="1" fillId="0" borderId="21" xfId="0" applyNumberFormat="1" applyFont="1" applyBorder="1" applyAlignment="1" applyProtection="1">
      <alignment horizontal="center"/>
      <protection locked="0"/>
    </xf>
    <xf numFmtId="168" fontId="1" fillId="0" borderId="30" xfId="0" applyNumberFormat="1" applyFont="1" applyBorder="1" applyAlignment="1" applyProtection="1">
      <alignment horizontal="center"/>
      <protection locked="0"/>
    </xf>
    <xf numFmtId="168" fontId="1" fillId="0" borderId="23" xfId="0" applyNumberFormat="1" applyFont="1" applyBorder="1" applyAlignment="1" applyProtection="1">
      <alignment horizontal="center"/>
      <protection locked="0"/>
    </xf>
    <xf numFmtId="168" fontId="1" fillId="0" borderId="22" xfId="0" applyNumberFormat="1" applyFont="1" applyBorder="1" applyAlignment="1" applyProtection="1">
      <alignment horizontal="center"/>
      <protection locked="0"/>
    </xf>
    <xf numFmtId="164" fontId="1" fillId="2" borderId="23" xfId="0" applyFont="1" applyFill="1" applyBorder="1" applyAlignment="1" applyProtection="1">
      <alignment horizontal="center"/>
      <protection/>
    </xf>
    <xf numFmtId="164" fontId="2" fillId="2" borderId="19" xfId="0" applyFont="1" applyFill="1" applyBorder="1" applyAlignment="1">
      <alignment vertical="center" wrapText="1"/>
    </xf>
    <xf numFmtId="164" fontId="2" fillId="2" borderId="20" xfId="0" applyFont="1" applyFill="1" applyBorder="1" applyAlignment="1">
      <alignment vertical="center" wrapText="1"/>
    </xf>
    <xf numFmtId="164" fontId="2" fillId="2" borderId="21" xfId="0" applyFont="1" applyFill="1" applyBorder="1" applyAlignment="1">
      <alignment horizontal="center" vertical="center" textRotation="90" wrapText="1"/>
    </xf>
    <xf numFmtId="164" fontId="2" fillId="2" borderId="20" xfId="0" applyFont="1" applyFill="1" applyBorder="1" applyAlignment="1">
      <alignment horizontal="center" vertical="center" wrapText="1"/>
    </xf>
    <xf numFmtId="164" fontId="2" fillId="2" borderId="21" xfId="0" applyFont="1" applyFill="1" applyBorder="1" applyAlignment="1">
      <alignment vertical="center" wrapText="1"/>
    </xf>
    <xf numFmtId="164" fontId="1" fillId="0" borderId="21" xfId="0" applyFont="1" applyBorder="1" applyAlignment="1" applyProtection="1">
      <alignment horizontal="center"/>
      <protection locked="0"/>
    </xf>
    <xf numFmtId="164" fontId="1" fillId="0" borderId="23" xfId="0" applyFont="1" applyBorder="1" applyAlignment="1" applyProtection="1">
      <alignment horizontal="center"/>
      <protection locked="0"/>
    </xf>
    <xf numFmtId="164" fontId="2" fillId="2" borderId="8" xfId="0" applyFont="1" applyFill="1" applyBorder="1" applyAlignment="1">
      <alignment vertical="center" wrapText="1"/>
    </xf>
    <xf numFmtId="164" fontId="2" fillId="2" borderId="0" xfId="0" applyFont="1" applyFill="1" applyBorder="1" applyAlignment="1">
      <alignment vertical="center" wrapText="1"/>
    </xf>
    <xf numFmtId="164" fontId="2" fillId="2" borderId="9" xfId="0" applyFont="1" applyFill="1" applyBorder="1" applyAlignment="1">
      <alignment vertical="center" wrapText="1"/>
    </xf>
    <xf numFmtId="164" fontId="2" fillId="2" borderId="17" xfId="0" applyFont="1" applyFill="1" applyBorder="1" applyAlignment="1">
      <alignment horizontal="center" vertical="center" textRotation="90" wrapText="1"/>
    </xf>
    <xf numFmtId="164" fontId="2" fillId="2" borderId="9" xfId="0" applyFont="1" applyFill="1" applyBorder="1" applyAlignment="1">
      <alignment horizontal="center" vertical="center" wrapText="1"/>
    </xf>
    <xf numFmtId="164" fontId="2" fillId="2" borderId="16" xfId="0" applyFont="1" applyFill="1" applyBorder="1" applyAlignment="1">
      <alignment horizontal="center" vertical="center" textRotation="90" wrapText="1"/>
    </xf>
    <xf numFmtId="164" fontId="2" fillId="2" borderId="15" xfId="0" applyFont="1" applyFill="1" applyBorder="1" applyAlignment="1">
      <alignment horizontal="center" vertical="center" wrapText="1"/>
    </xf>
    <xf numFmtId="164" fontId="2" fillId="2" borderId="26" xfId="0" applyFont="1" applyFill="1" applyBorder="1" applyAlignment="1">
      <alignment vertical="center" wrapText="1"/>
    </xf>
    <xf numFmtId="164" fontId="2" fillId="2" borderId="14" xfId="0" applyFont="1" applyFill="1" applyBorder="1" applyAlignment="1">
      <alignment vertical="center" wrapText="1"/>
    </xf>
    <xf numFmtId="164" fontId="2" fillId="2" borderId="15" xfId="0" applyFont="1" applyFill="1" applyBorder="1" applyAlignment="1">
      <alignment vertical="center" wrapText="1"/>
    </xf>
    <xf numFmtId="164" fontId="2" fillId="2" borderId="23" xfId="0" applyFont="1" applyFill="1" applyBorder="1" applyAlignment="1">
      <alignment horizontal="center" vertical="center" textRotation="90" wrapText="1"/>
    </xf>
    <xf numFmtId="164" fontId="2" fillId="2" borderId="14" xfId="0" applyFont="1" applyFill="1" applyBorder="1" applyAlignment="1">
      <alignment horizontal="center" vertical="center" textRotation="90" wrapText="1"/>
    </xf>
    <xf numFmtId="164" fontId="16" fillId="0" borderId="0" xfId="0" applyFont="1" applyBorder="1" applyAlignment="1">
      <alignment/>
    </xf>
    <xf numFmtId="164" fontId="0" fillId="2" borderId="19" xfId="0" applyFont="1" applyFill="1" applyBorder="1" applyAlignment="1">
      <alignment wrapText="1"/>
    </xf>
    <xf numFmtId="164" fontId="0" fillId="2" borderId="20" xfId="0" applyFont="1" applyFill="1" applyBorder="1" applyAlignment="1">
      <alignment wrapText="1"/>
    </xf>
    <xf numFmtId="164" fontId="1" fillId="0" borderId="21" xfId="0" applyFont="1" applyBorder="1" applyAlignment="1" applyProtection="1">
      <alignment horizontal="center"/>
      <protection/>
    </xf>
    <xf numFmtId="164" fontId="1" fillId="0" borderId="23" xfId="0" applyFont="1" applyBorder="1" applyAlignment="1" applyProtection="1">
      <alignment horizontal="center"/>
      <protection/>
    </xf>
    <xf numFmtId="164" fontId="2" fillId="2" borderId="50" xfId="0" applyFont="1" applyFill="1" applyBorder="1" applyAlignment="1" applyProtection="1">
      <alignment horizontal="center"/>
      <protection/>
    </xf>
    <xf numFmtId="164" fontId="1" fillId="2" borderId="30" xfId="0" applyFont="1" applyFill="1" applyBorder="1" applyAlignment="1" applyProtection="1">
      <alignment horizontal="center"/>
      <protection/>
    </xf>
    <xf numFmtId="164" fontId="2" fillId="2" borderId="51" xfId="0" applyFont="1" applyFill="1" applyBorder="1" applyAlignment="1">
      <alignment vertical="top" wrapText="1"/>
    </xf>
    <xf numFmtId="164" fontId="0" fillId="2" borderId="0" xfId="0" applyFont="1" applyFill="1" applyBorder="1" applyAlignment="1">
      <alignment vertical="top" wrapText="1"/>
    </xf>
    <xf numFmtId="164" fontId="0" fillId="2" borderId="9" xfId="0" applyFont="1" applyFill="1" applyBorder="1" applyAlignment="1">
      <alignment vertical="top" wrapText="1"/>
    </xf>
    <xf numFmtId="164" fontId="0" fillId="2" borderId="8" xfId="0" applyFont="1" applyFill="1" applyBorder="1" applyAlignment="1">
      <alignment vertical="top" wrapText="1"/>
    </xf>
    <xf numFmtId="168" fontId="1" fillId="0" borderId="33" xfId="0" applyNumberFormat="1" applyFont="1" applyBorder="1" applyAlignment="1" applyProtection="1">
      <alignment horizontal="center"/>
      <protection locked="0"/>
    </xf>
    <xf numFmtId="168" fontId="1" fillId="0" borderId="19" xfId="0" applyNumberFormat="1" applyFont="1" applyBorder="1" applyAlignment="1" applyProtection="1">
      <alignment horizontal="center"/>
      <protection locked="0"/>
    </xf>
    <xf numFmtId="168" fontId="1" fillId="0" borderId="20" xfId="0" applyNumberFormat="1" applyFont="1" applyBorder="1" applyAlignment="1" applyProtection="1">
      <alignment horizontal="center"/>
      <protection locked="0"/>
    </xf>
    <xf numFmtId="164" fontId="11" fillId="0" borderId="24" xfId="0" applyFont="1" applyFill="1" applyBorder="1" applyAlignment="1">
      <alignment vertical="center"/>
    </xf>
    <xf numFmtId="164" fontId="2" fillId="0" borderId="19" xfId="0" applyFont="1" applyFill="1" applyBorder="1" applyAlignment="1">
      <alignment vertical="center"/>
    </xf>
    <xf numFmtId="164" fontId="9" fillId="0" borderId="23" xfId="0" applyFont="1" applyFill="1" applyBorder="1" applyAlignment="1" applyProtection="1">
      <alignment horizontal="center" vertical="center"/>
      <protection locked="0"/>
    </xf>
    <xf numFmtId="164" fontId="9" fillId="0" borderId="20" xfId="0" applyFont="1" applyFill="1" applyBorder="1" applyAlignment="1" applyProtection="1">
      <alignment horizontal="center" vertical="center"/>
      <protection locked="0"/>
    </xf>
    <xf numFmtId="164" fontId="2" fillId="2" borderId="21" xfId="0" applyFont="1" applyFill="1" applyBorder="1" applyAlignment="1">
      <alignment vertical="center"/>
    </xf>
    <xf numFmtId="164" fontId="1" fillId="0" borderId="22" xfId="0" applyFont="1" applyBorder="1" applyAlignment="1" applyProtection="1">
      <alignment horizontal="center"/>
      <protection locked="0"/>
    </xf>
    <xf numFmtId="164" fontId="1" fillId="0" borderId="19" xfId="0" applyFont="1" applyBorder="1" applyAlignment="1" applyProtection="1">
      <alignment horizontal="center"/>
      <protection locked="0"/>
    </xf>
    <xf numFmtId="164" fontId="1" fillId="2" borderId="25" xfId="0" applyFont="1" applyFill="1" applyBorder="1" applyAlignment="1" applyProtection="1">
      <alignment horizontal="center"/>
      <protection/>
    </xf>
    <xf numFmtId="164" fontId="0" fillId="2" borderId="26" xfId="0" applyFont="1" applyFill="1" applyBorder="1" applyAlignment="1">
      <alignment vertical="top" wrapText="1"/>
    </xf>
    <xf numFmtId="164" fontId="0" fillId="2" borderId="14" xfId="0" applyFont="1" applyFill="1" applyBorder="1" applyAlignment="1">
      <alignment vertical="top" wrapText="1"/>
    </xf>
    <xf numFmtId="164" fontId="0" fillId="2" borderId="15" xfId="0" applyFont="1" applyFill="1" applyBorder="1" applyAlignment="1">
      <alignment vertical="top" wrapText="1"/>
    </xf>
    <xf numFmtId="164" fontId="2" fillId="0" borderId="16" xfId="0" applyFont="1" applyFill="1" applyBorder="1" applyAlignment="1">
      <alignment vertical="center"/>
    </xf>
    <xf numFmtId="164" fontId="2" fillId="0" borderId="14" xfId="0" applyFont="1" applyFill="1" applyBorder="1" applyAlignment="1">
      <alignment vertical="center"/>
    </xf>
    <xf numFmtId="164" fontId="9" fillId="0" borderId="14" xfId="0" applyFont="1" applyFill="1" applyBorder="1" applyAlignment="1" applyProtection="1">
      <alignment horizontal="center" vertical="center"/>
      <protection locked="0"/>
    </xf>
    <xf numFmtId="164" fontId="9" fillId="0" borderId="15" xfId="0" applyFont="1" applyFill="1" applyBorder="1" applyAlignment="1" applyProtection="1">
      <alignment horizontal="center" vertical="center"/>
      <protection locked="0"/>
    </xf>
    <xf numFmtId="164" fontId="0" fillId="2" borderId="16" xfId="0" applyFont="1" applyFill="1" applyBorder="1" applyAlignment="1">
      <alignment vertical="center"/>
    </xf>
    <xf numFmtId="164" fontId="0" fillId="2" borderId="14" xfId="0" applyFont="1" applyFill="1" applyBorder="1" applyAlignment="1">
      <alignment vertical="center"/>
    </xf>
    <xf numFmtId="164" fontId="0" fillId="2" borderId="15" xfId="0" applyFont="1" applyFill="1" applyBorder="1" applyAlignment="1">
      <alignment vertical="center"/>
    </xf>
    <xf numFmtId="164" fontId="1" fillId="0" borderId="16" xfId="0" applyFont="1" applyBorder="1" applyAlignment="1" applyProtection="1">
      <alignment horizontal="center"/>
      <protection locked="0"/>
    </xf>
    <xf numFmtId="164" fontId="1" fillId="0" borderId="14" xfId="0" applyFont="1" applyBorder="1" applyAlignment="1" applyProtection="1">
      <alignment horizontal="center"/>
      <protection locked="0"/>
    </xf>
    <xf numFmtId="168" fontId="1" fillId="0" borderId="16" xfId="0" applyNumberFormat="1" applyFont="1" applyBorder="1" applyAlignment="1" applyProtection="1">
      <alignment horizontal="center"/>
      <protection locked="0"/>
    </xf>
    <xf numFmtId="168" fontId="1" fillId="0" borderId="14" xfId="0" applyNumberFormat="1" applyFont="1" applyBorder="1" applyAlignment="1" applyProtection="1">
      <alignment horizontal="center"/>
      <protection locked="0"/>
    </xf>
    <xf numFmtId="168" fontId="1" fillId="0" borderId="15" xfId="0" applyNumberFormat="1" applyFont="1" applyBorder="1" applyAlignment="1" applyProtection="1">
      <alignment horizontal="center"/>
      <protection locked="0"/>
    </xf>
    <xf numFmtId="168" fontId="17" fillId="0" borderId="16" xfId="0" applyNumberFormat="1" applyFont="1" applyBorder="1" applyAlignment="1">
      <alignment horizontal="center"/>
    </xf>
    <xf numFmtId="168" fontId="17" fillId="0" borderId="14" xfId="0" applyNumberFormat="1" applyFont="1" applyBorder="1" applyAlignment="1">
      <alignment horizontal="center"/>
    </xf>
    <xf numFmtId="164" fontId="1" fillId="2" borderId="28" xfId="0" applyFont="1" applyFill="1" applyBorder="1" applyAlignment="1" applyProtection="1">
      <alignment horizontal="center"/>
      <protection/>
    </xf>
    <xf numFmtId="164" fontId="9" fillId="0" borderId="21" xfId="0" applyFont="1" applyFill="1" applyBorder="1" applyAlignment="1" applyProtection="1">
      <alignment horizontal="center" vertical="center"/>
      <protection locked="0"/>
    </xf>
    <xf numFmtId="164" fontId="14" fillId="0" borderId="30" xfId="0" applyFont="1" applyFill="1" applyBorder="1" applyAlignment="1" applyProtection="1">
      <alignment horizontal="center" vertical="center"/>
      <protection locked="0"/>
    </xf>
    <xf numFmtId="164" fontId="14" fillId="0" borderId="23" xfId="0" applyFont="1" applyFill="1" applyBorder="1" applyAlignment="1" applyProtection="1">
      <alignment horizontal="center" vertical="center"/>
      <protection locked="0"/>
    </xf>
    <xf numFmtId="164" fontId="9" fillId="0" borderId="21" xfId="0" applyFont="1" applyBorder="1" applyAlignment="1" applyProtection="1">
      <alignment horizontal="center"/>
      <protection locked="0"/>
    </xf>
    <xf numFmtId="164" fontId="9" fillId="0" borderId="23" xfId="0" applyFont="1" applyBorder="1" applyAlignment="1" applyProtection="1">
      <alignment horizontal="center"/>
      <protection locked="0"/>
    </xf>
    <xf numFmtId="168" fontId="1" fillId="0" borderId="31" xfId="0" applyNumberFormat="1" applyFont="1" applyBorder="1" applyAlignment="1" applyProtection="1">
      <alignment horizontal="center"/>
      <protection locked="0"/>
    </xf>
    <xf numFmtId="164" fontId="9" fillId="0" borderId="21" xfId="0" applyFont="1" applyFill="1" applyBorder="1" applyAlignment="1" applyProtection="1">
      <alignment horizontal="center"/>
      <protection locked="0"/>
    </xf>
    <xf numFmtId="164" fontId="9" fillId="0" borderId="23" xfId="0" applyFont="1" applyFill="1" applyBorder="1" applyAlignment="1" applyProtection="1">
      <alignment horizontal="center"/>
      <protection locked="0"/>
    </xf>
    <xf numFmtId="164" fontId="2" fillId="0" borderId="19" xfId="0" applyFont="1" applyFill="1" applyBorder="1" applyAlignment="1">
      <alignment/>
    </xf>
    <xf numFmtId="164" fontId="9" fillId="0" borderId="20" xfId="0" applyFont="1" applyFill="1" applyBorder="1" applyAlignment="1" applyProtection="1">
      <alignment horizontal="center"/>
      <protection locked="0"/>
    </xf>
    <xf numFmtId="164" fontId="2" fillId="2" borderId="20" xfId="0" applyFont="1" applyFill="1" applyBorder="1" applyAlignment="1">
      <alignment horizontal="center"/>
    </xf>
    <xf numFmtId="164" fontId="2" fillId="0" borderId="16" xfId="0" applyFont="1" applyFill="1" applyBorder="1" applyAlignment="1">
      <alignment horizontal="center"/>
    </xf>
    <xf numFmtId="164" fontId="2" fillId="0" borderId="14" xfId="0" applyFont="1" applyFill="1" applyBorder="1" applyAlignment="1">
      <alignment horizontal="center"/>
    </xf>
    <xf numFmtId="164" fontId="9" fillId="0" borderId="14" xfId="0" applyFont="1" applyFill="1" applyBorder="1" applyAlignment="1" applyProtection="1">
      <alignment horizontal="center"/>
      <protection locked="0"/>
    </xf>
    <xf numFmtId="164" fontId="9" fillId="0" borderId="15" xfId="0" applyFont="1" applyFill="1" applyBorder="1" applyAlignment="1" applyProtection="1">
      <alignment horizontal="center"/>
      <protection locked="0"/>
    </xf>
    <xf numFmtId="164" fontId="2" fillId="2" borderId="29" xfId="0" applyFont="1" applyFill="1" applyBorder="1" applyAlignment="1">
      <alignment vertical="center"/>
    </xf>
    <xf numFmtId="164" fontId="0" fillId="2" borderId="30" xfId="0" applyFont="1" applyFill="1" applyBorder="1" applyAlignment="1">
      <alignment vertical="center"/>
    </xf>
    <xf numFmtId="164" fontId="0" fillId="2" borderId="23" xfId="0" applyFont="1" applyFill="1" applyBorder="1" applyAlignment="1">
      <alignment vertical="center"/>
    </xf>
    <xf numFmtId="168" fontId="1" fillId="0" borderId="52" xfId="0" applyNumberFormat="1" applyFont="1" applyBorder="1" applyAlignment="1">
      <alignment horizontal="center"/>
    </xf>
    <xf numFmtId="168" fontId="1" fillId="0" borderId="53" xfId="0" applyNumberFormat="1" applyFont="1" applyBorder="1" applyAlignment="1">
      <alignment horizontal="center"/>
    </xf>
    <xf numFmtId="168" fontId="2" fillId="0" borderId="0" xfId="0" applyNumberFormat="1" applyFont="1" applyBorder="1" applyAlignment="1">
      <alignment/>
    </xf>
    <xf numFmtId="164" fontId="2" fillId="2" borderId="13" xfId="0" applyFont="1" applyFill="1" applyBorder="1" applyAlignment="1">
      <alignment vertical="center" wrapText="1"/>
    </xf>
    <xf numFmtId="164" fontId="0" fillId="2" borderId="0" xfId="0" applyFont="1" applyFill="1" applyBorder="1" applyAlignment="1">
      <alignment vertical="center" wrapText="1"/>
    </xf>
    <xf numFmtId="164" fontId="0" fillId="2" borderId="9" xfId="0" applyFont="1" applyFill="1" applyBorder="1" applyAlignment="1">
      <alignment vertical="center" wrapText="1"/>
    </xf>
    <xf numFmtId="164" fontId="2" fillId="2" borderId="31" xfId="0" applyFont="1" applyFill="1" applyBorder="1" applyAlignment="1">
      <alignment vertical="center" wrapText="1"/>
    </xf>
    <xf numFmtId="168" fontId="1" fillId="0" borderId="0" xfId="0" applyNumberFormat="1" applyFont="1" applyBorder="1" applyAlignment="1">
      <alignment/>
    </xf>
    <xf numFmtId="168" fontId="1" fillId="0" borderId="37" xfId="0" applyNumberFormat="1" applyFont="1" applyBorder="1" applyAlignment="1" applyProtection="1">
      <alignment horizontal="center"/>
      <protection locked="0"/>
    </xf>
    <xf numFmtId="164" fontId="0" fillId="2" borderId="26" xfId="0" applyFont="1" applyFill="1" applyBorder="1" applyAlignment="1">
      <alignment vertical="center" wrapText="1"/>
    </xf>
    <xf numFmtId="168" fontId="1" fillId="0" borderId="54" xfId="0" applyNumberFormat="1" applyFont="1" applyBorder="1" applyAlignment="1">
      <alignment/>
    </xf>
    <xf numFmtId="168" fontId="1" fillId="0" borderId="34" xfId="0" applyNumberFormat="1" applyFont="1" applyBorder="1" applyAlignment="1" applyProtection="1">
      <alignment horizontal="center"/>
      <protection locked="0"/>
    </xf>
    <xf numFmtId="168" fontId="1" fillId="0" borderId="55" xfId="0" applyNumberFormat="1" applyFont="1" applyBorder="1" applyAlignment="1">
      <alignment horizontal="center"/>
    </xf>
    <xf numFmtId="168" fontId="1" fillId="0" borderId="37" xfId="0" applyNumberFormat="1" applyFont="1" applyBorder="1" applyAlignment="1">
      <alignment horizontal="center"/>
    </xf>
    <xf numFmtId="164" fontId="2" fillId="0" borderId="20" xfId="0" applyFont="1" applyBorder="1" applyAlignment="1">
      <alignment/>
    </xf>
    <xf numFmtId="164" fontId="2" fillId="2" borderId="33" xfId="0" applyFont="1" applyFill="1" applyBorder="1" applyAlignment="1">
      <alignment horizontal="center"/>
    </xf>
    <xf numFmtId="164" fontId="2" fillId="2" borderId="33" xfId="0" applyFont="1" applyFill="1" applyBorder="1" applyAlignment="1">
      <alignment horizontal="left"/>
    </xf>
    <xf numFmtId="164" fontId="2" fillId="2" borderId="19" xfId="0" applyFont="1" applyFill="1" applyBorder="1" applyAlignment="1">
      <alignment horizontal="left"/>
    </xf>
    <xf numFmtId="164" fontId="2" fillId="2" borderId="20" xfId="0" applyFont="1" applyFill="1" applyBorder="1" applyAlignment="1">
      <alignment horizontal="left"/>
    </xf>
    <xf numFmtId="168" fontId="1" fillId="0" borderId="24" xfId="0" applyNumberFormat="1" applyFont="1" applyBorder="1" applyAlignment="1">
      <alignment/>
    </xf>
    <xf numFmtId="164" fontId="1" fillId="2" borderId="33" xfId="0" applyFont="1" applyFill="1" applyBorder="1" applyAlignment="1" applyProtection="1">
      <alignment horizontal="center"/>
      <protection/>
    </xf>
    <xf numFmtId="164" fontId="1" fillId="2" borderId="56" xfId="0" applyFont="1" applyFill="1" applyBorder="1" applyAlignment="1" applyProtection="1">
      <alignment horizontal="center"/>
      <protection/>
    </xf>
    <xf numFmtId="164" fontId="2" fillId="0" borderId="31" xfId="0" applyFont="1" applyBorder="1" applyAlignment="1" applyProtection="1">
      <alignment horizontal="center"/>
      <protection locked="0"/>
    </xf>
    <xf numFmtId="164" fontId="2" fillId="0" borderId="14" xfId="0" applyFont="1" applyBorder="1" applyAlignment="1" applyProtection="1">
      <alignment horizontal="center"/>
      <protection locked="0"/>
    </xf>
    <xf numFmtId="164" fontId="2" fillId="0" borderId="15" xfId="0" applyFont="1" applyBorder="1" applyAlignment="1" applyProtection="1">
      <alignment horizontal="center"/>
      <protection locked="0"/>
    </xf>
    <xf numFmtId="164" fontId="2" fillId="2" borderId="9" xfId="0" applyFont="1" applyFill="1" applyBorder="1" applyAlignment="1">
      <alignment horizontal="center" vertical="center"/>
    </xf>
    <xf numFmtId="164" fontId="2" fillId="2" borderId="9" xfId="0" applyFont="1" applyFill="1" applyBorder="1" applyAlignment="1">
      <alignment horizontal="center"/>
    </xf>
    <xf numFmtId="164" fontId="2" fillId="2" borderId="39" xfId="0" applyFont="1" applyFill="1" applyBorder="1" applyAlignment="1">
      <alignment horizontal="left"/>
    </xf>
    <xf numFmtId="164" fontId="2" fillId="2" borderId="0" xfId="0" applyFont="1" applyFill="1" applyBorder="1" applyAlignment="1">
      <alignment horizontal="left"/>
    </xf>
    <xf numFmtId="168" fontId="1" fillId="0" borderId="36" xfId="0" applyNumberFormat="1" applyFont="1" applyBorder="1" applyAlignment="1">
      <alignment/>
    </xf>
    <xf numFmtId="168" fontId="1" fillId="0" borderId="7" xfId="0" applyNumberFormat="1" applyFont="1" applyBorder="1" applyAlignment="1" applyProtection="1">
      <alignment horizontal="center"/>
      <protection locked="0"/>
    </xf>
    <xf numFmtId="164" fontId="1" fillId="2" borderId="17" xfId="0" applyFont="1" applyFill="1" applyBorder="1" applyAlignment="1" applyProtection="1">
      <alignment horizontal="center"/>
      <protection/>
    </xf>
    <xf numFmtId="164" fontId="1" fillId="2" borderId="0" xfId="0" applyFont="1" applyFill="1" applyBorder="1" applyAlignment="1" applyProtection="1">
      <alignment horizontal="center"/>
      <protection/>
    </xf>
    <xf numFmtId="164" fontId="1" fillId="2" borderId="9" xfId="0" applyFont="1" applyFill="1" applyBorder="1" applyAlignment="1" applyProtection="1">
      <alignment horizontal="center"/>
      <protection/>
    </xf>
    <xf numFmtId="164" fontId="1" fillId="2" borderId="2" xfId="0" applyFont="1" applyFill="1" applyBorder="1" applyAlignment="1" applyProtection="1">
      <alignment horizontal="center"/>
      <protection/>
    </xf>
    <xf numFmtId="164" fontId="15" fillId="2" borderId="29" xfId="0" applyFont="1" applyFill="1" applyBorder="1" applyAlignment="1">
      <alignment horizontal="left" vertical="center" wrapText="1"/>
    </xf>
    <xf numFmtId="164" fontId="18" fillId="2" borderId="19" xfId="0" applyFont="1" applyFill="1" applyBorder="1" applyAlignment="1">
      <alignment horizontal="left" vertical="center" wrapText="1"/>
    </xf>
    <xf numFmtId="164" fontId="18" fillId="2" borderId="20" xfId="0" applyFont="1" applyFill="1" applyBorder="1" applyAlignment="1">
      <alignment horizontal="left" vertical="center" wrapText="1"/>
    </xf>
    <xf numFmtId="168" fontId="1" fillId="0" borderId="4" xfId="0" applyNumberFormat="1" applyFont="1" applyBorder="1" applyAlignment="1">
      <alignment horizontal="center"/>
    </xf>
    <xf numFmtId="164" fontId="18" fillId="2" borderId="8" xfId="0" applyFont="1" applyFill="1" applyBorder="1" applyAlignment="1">
      <alignment horizontal="left" vertical="center" wrapText="1"/>
    </xf>
    <xf numFmtId="164" fontId="18" fillId="2" borderId="0" xfId="0" applyFont="1" applyFill="1" applyBorder="1" applyAlignment="1">
      <alignment horizontal="left" vertical="center" wrapText="1"/>
    </xf>
    <xf numFmtId="164" fontId="18" fillId="2" borderId="9" xfId="0" applyFont="1" applyFill="1" applyBorder="1" applyAlignment="1">
      <alignment horizontal="left" vertical="center" wrapText="1"/>
    </xf>
    <xf numFmtId="168" fontId="17" fillId="0" borderId="8" xfId="0" applyNumberFormat="1" applyFont="1" applyBorder="1" applyAlignment="1">
      <alignment horizontal="center"/>
    </xf>
    <xf numFmtId="168" fontId="17" fillId="0" borderId="0" xfId="0" applyNumberFormat="1" applyFont="1" applyBorder="1" applyAlignment="1">
      <alignment horizontal="center"/>
    </xf>
    <xf numFmtId="164" fontId="1" fillId="2" borderId="57" xfId="0" applyFont="1" applyFill="1" applyBorder="1" applyAlignment="1" applyProtection="1">
      <alignment horizontal="center"/>
      <protection/>
    </xf>
    <xf numFmtId="164" fontId="1" fillId="2" borderId="39" xfId="0" applyFont="1" applyFill="1" applyBorder="1" applyAlignment="1" applyProtection="1">
      <alignment horizontal="center"/>
      <protection/>
    </xf>
    <xf numFmtId="164" fontId="1" fillId="2" borderId="58" xfId="0" applyFont="1" applyFill="1" applyBorder="1" applyAlignment="1" applyProtection="1">
      <alignment horizontal="center"/>
      <protection/>
    </xf>
    <xf numFmtId="164" fontId="18" fillId="2" borderId="26" xfId="0" applyFont="1" applyFill="1" applyBorder="1" applyAlignment="1">
      <alignment horizontal="left" vertical="center" wrapText="1"/>
    </xf>
    <xf numFmtId="164" fontId="18" fillId="2" borderId="14" xfId="0" applyFont="1" applyFill="1" applyBorder="1" applyAlignment="1">
      <alignment horizontal="left" vertical="center" wrapText="1"/>
    </xf>
    <xf numFmtId="164" fontId="18" fillId="2" borderId="15" xfId="0" applyFont="1" applyFill="1" applyBorder="1" applyAlignment="1">
      <alignment horizontal="left" vertical="center" wrapText="1"/>
    </xf>
    <xf numFmtId="168" fontId="17" fillId="0" borderId="26" xfId="0" applyNumberFormat="1" applyFont="1" applyBorder="1" applyAlignment="1">
      <alignment/>
    </xf>
    <xf numFmtId="168" fontId="17" fillId="0" borderId="14" xfId="0" applyNumberFormat="1" applyFont="1" applyBorder="1" applyAlignment="1">
      <alignment/>
    </xf>
    <xf numFmtId="164" fontId="1" fillId="2" borderId="59" xfId="0" applyFont="1" applyFill="1" applyBorder="1" applyAlignment="1" applyProtection="1">
      <alignment horizontal="center"/>
      <protection/>
    </xf>
    <xf numFmtId="164" fontId="1" fillId="2" borderId="31" xfId="0" applyFont="1" applyFill="1" applyBorder="1" applyAlignment="1" applyProtection="1">
      <alignment horizontal="center"/>
      <protection/>
    </xf>
    <xf numFmtId="164" fontId="1" fillId="2" borderId="27" xfId="0" applyFont="1" applyFill="1" applyBorder="1" applyAlignment="1" applyProtection="1">
      <alignment horizontal="center"/>
      <protection/>
    </xf>
    <xf numFmtId="164" fontId="2" fillId="3" borderId="29" xfId="0" applyFont="1" applyFill="1" applyBorder="1" applyAlignment="1">
      <alignment vertical="center" wrapText="1"/>
    </xf>
    <xf numFmtId="164" fontId="0" fillId="3" borderId="19" xfId="0" applyFont="1" applyFill="1" applyBorder="1" applyAlignment="1">
      <alignment vertical="center" wrapText="1"/>
    </xf>
    <xf numFmtId="164" fontId="0" fillId="3" borderId="20" xfId="0" applyFont="1" applyFill="1" applyBorder="1" applyAlignment="1">
      <alignment vertical="center" wrapText="1"/>
    </xf>
    <xf numFmtId="164" fontId="11" fillId="0" borderId="19" xfId="0" applyFont="1" applyBorder="1" applyAlignment="1">
      <alignment/>
    </xf>
    <xf numFmtId="164" fontId="15" fillId="3" borderId="39" xfId="0" applyFont="1" applyFill="1" applyBorder="1" applyAlignment="1" applyProtection="1">
      <alignment vertical="center" wrapText="1"/>
      <protection/>
    </xf>
    <xf numFmtId="164" fontId="15" fillId="3" borderId="0" xfId="0" applyFont="1" applyFill="1" applyBorder="1" applyAlignment="1" applyProtection="1">
      <alignment vertical="center" wrapText="1"/>
      <protection/>
    </xf>
    <xf numFmtId="164" fontId="18" fillId="3" borderId="0" xfId="0" applyFont="1" applyFill="1" applyBorder="1" applyAlignment="1" applyProtection="1">
      <alignment vertical="center" wrapText="1"/>
      <protection/>
    </xf>
    <xf numFmtId="164" fontId="18" fillId="3" borderId="9" xfId="0" applyFont="1" applyFill="1" applyBorder="1" applyAlignment="1" applyProtection="1">
      <alignment vertical="center" wrapText="1"/>
      <protection/>
    </xf>
    <xf numFmtId="164" fontId="2" fillId="2" borderId="47" xfId="0" applyFont="1" applyFill="1" applyBorder="1" applyAlignment="1" applyProtection="1">
      <alignment horizontal="center"/>
      <protection/>
    </xf>
    <xf numFmtId="164" fontId="2" fillId="2" borderId="19" xfId="0" applyFont="1" applyFill="1" applyBorder="1" applyAlignment="1" applyProtection="1">
      <alignment horizontal="center"/>
      <protection/>
    </xf>
    <xf numFmtId="164" fontId="2" fillId="2" borderId="25" xfId="0" applyFont="1" applyFill="1" applyBorder="1" applyAlignment="1" applyProtection="1">
      <alignment horizontal="center"/>
      <protection/>
    </xf>
    <xf numFmtId="164" fontId="0" fillId="3" borderId="26" xfId="0" applyFont="1" applyFill="1" applyBorder="1" applyAlignment="1">
      <alignment vertical="center" wrapText="1"/>
    </xf>
    <xf numFmtId="164" fontId="0" fillId="3" borderId="14" xfId="0" applyFont="1" applyFill="1" applyBorder="1" applyAlignment="1">
      <alignment vertical="center" wrapText="1"/>
    </xf>
    <xf numFmtId="164" fontId="0" fillId="3" borderId="15" xfId="0" applyFont="1" applyFill="1" applyBorder="1" applyAlignment="1">
      <alignment vertical="center" wrapText="1"/>
    </xf>
    <xf numFmtId="164" fontId="2" fillId="0" borderId="16" xfId="0" applyFont="1" applyBorder="1" applyAlignment="1">
      <alignment horizontal="center"/>
    </xf>
    <xf numFmtId="164" fontId="2" fillId="0" borderId="14" xfId="0" applyFont="1" applyBorder="1" applyAlignment="1">
      <alignment horizontal="center"/>
    </xf>
    <xf numFmtId="164" fontId="2" fillId="0" borderId="15" xfId="0" applyFont="1" applyBorder="1" applyAlignment="1">
      <alignment horizontal="center"/>
    </xf>
    <xf numFmtId="164" fontId="18" fillId="3" borderId="17" xfId="0" applyFont="1" applyFill="1" applyBorder="1" applyAlignment="1" applyProtection="1">
      <alignment vertical="center" wrapText="1"/>
      <protection/>
    </xf>
    <xf numFmtId="164" fontId="2" fillId="2" borderId="16" xfId="0" applyFont="1" applyFill="1" applyBorder="1" applyAlignment="1" applyProtection="1">
      <alignment horizontal="center"/>
      <protection/>
    </xf>
    <xf numFmtId="164" fontId="2" fillId="2" borderId="14" xfId="0" applyFont="1" applyFill="1" applyBorder="1" applyAlignment="1" applyProtection="1">
      <alignment horizontal="center"/>
      <protection/>
    </xf>
    <xf numFmtId="164" fontId="2" fillId="2" borderId="28" xfId="0" applyFont="1" applyFill="1" applyBorder="1" applyAlignment="1" applyProtection="1">
      <alignment horizontal="center"/>
      <protection/>
    </xf>
    <xf numFmtId="164" fontId="19" fillId="3" borderId="29" xfId="0" applyFont="1" applyFill="1" applyBorder="1" applyAlignment="1">
      <alignment vertical="center"/>
    </xf>
    <xf numFmtId="164" fontId="18" fillId="3" borderId="19" xfId="0" applyFont="1" applyFill="1" applyBorder="1" applyAlignment="1">
      <alignment vertical="center"/>
    </xf>
    <xf numFmtId="164" fontId="18" fillId="3" borderId="20" xfId="0" applyFont="1" applyFill="1" applyBorder="1" applyAlignment="1">
      <alignment vertical="center"/>
    </xf>
    <xf numFmtId="164" fontId="0" fillId="0" borderId="30" xfId="0" applyFont="1" applyBorder="1" applyAlignment="1">
      <alignment wrapText="1"/>
    </xf>
    <xf numFmtId="164" fontId="0" fillId="0" borderId="23" xfId="0" applyFont="1" applyBorder="1" applyAlignment="1">
      <alignment wrapText="1"/>
    </xf>
    <xf numFmtId="164" fontId="2" fillId="2" borderId="22" xfId="0" applyFont="1" applyFill="1" applyBorder="1" applyAlignment="1" applyProtection="1">
      <alignment vertical="center"/>
      <protection/>
    </xf>
    <xf numFmtId="164" fontId="2" fillId="2" borderId="30" xfId="0" applyFont="1" applyFill="1" applyBorder="1" applyAlignment="1" applyProtection="1">
      <alignment vertical="center"/>
      <protection/>
    </xf>
    <xf numFmtId="164" fontId="2" fillId="2" borderId="14" xfId="0" applyFont="1" applyFill="1" applyBorder="1" applyAlignment="1" applyProtection="1">
      <alignment vertical="center"/>
      <protection/>
    </xf>
    <xf numFmtId="164" fontId="2" fillId="2" borderId="30" xfId="0" applyFont="1" applyFill="1" applyBorder="1" applyAlignment="1" applyProtection="1">
      <alignment/>
      <protection/>
    </xf>
    <xf numFmtId="164" fontId="2" fillId="2" borderId="48" xfId="0" applyFont="1" applyFill="1" applyBorder="1" applyAlignment="1" applyProtection="1">
      <alignment/>
      <protection/>
    </xf>
    <xf numFmtId="164" fontId="19" fillId="3" borderId="8" xfId="0" applyFont="1" applyFill="1" applyBorder="1" applyAlignment="1">
      <alignment vertical="center"/>
    </xf>
    <xf numFmtId="164" fontId="18" fillId="3" borderId="0" xfId="0" applyFont="1" applyFill="1" applyBorder="1" applyAlignment="1">
      <alignment vertical="center"/>
    </xf>
    <xf numFmtId="164" fontId="18" fillId="3" borderId="9" xfId="0" applyFont="1" applyFill="1" applyBorder="1" applyAlignment="1">
      <alignment vertical="center"/>
    </xf>
    <xf numFmtId="164" fontId="2" fillId="2" borderId="24" xfId="0" applyFont="1" applyFill="1" applyBorder="1" applyAlignment="1">
      <alignment vertical="center"/>
    </xf>
    <xf numFmtId="164" fontId="2" fillId="2" borderId="0" xfId="0" applyFont="1" applyFill="1" applyBorder="1" applyAlignment="1">
      <alignment vertical="center"/>
    </xf>
    <xf numFmtId="164" fontId="2" fillId="2" borderId="9" xfId="0" applyFont="1" applyFill="1" applyBorder="1" applyAlignment="1">
      <alignment vertical="center"/>
    </xf>
    <xf numFmtId="164" fontId="2" fillId="2" borderId="19" xfId="0" applyFont="1" applyFill="1" applyBorder="1" applyAlignment="1" applyProtection="1">
      <alignment vertical="center"/>
      <protection/>
    </xf>
    <xf numFmtId="164" fontId="2" fillId="2" borderId="19" xfId="0" applyFont="1" applyFill="1" applyBorder="1" applyAlignment="1" applyProtection="1">
      <alignment horizontal="center" vertical="center"/>
      <protection/>
    </xf>
    <xf numFmtId="164" fontId="2" fillId="2" borderId="24" xfId="0" applyFont="1" applyFill="1" applyBorder="1" applyAlignment="1" applyProtection="1">
      <alignment vertical="center"/>
      <protection/>
    </xf>
    <xf numFmtId="164" fontId="2" fillId="2" borderId="25" xfId="0" applyFont="1" applyFill="1" applyBorder="1" applyAlignment="1" applyProtection="1">
      <alignment horizontal="center" vertical="center"/>
      <protection/>
    </xf>
    <xf numFmtId="164" fontId="18" fillId="3" borderId="26" xfId="0" applyFont="1" applyFill="1" applyBorder="1" applyAlignment="1">
      <alignment vertical="center"/>
    </xf>
    <xf numFmtId="164" fontId="18" fillId="3" borderId="14" xfId="0" applyFont="1" applyFill="1" applyBorder="1" applyAlignment="1">
      <alignment vertical="center"/>
    </xf>
    <xf numFmtId="164" fontId="18" fillId="3" borderId="15" xfId="0" applyFont="1" applyFill="1" applyBorder="1" applyAlignment="1">
      <alignment vertical="center"/>
    </xf>
    <xf numFmtId="164" fontId="2" fillId="2" borderId="31" xfId="0" applyFont="1" applyFill="1" applyBorder="1" applyAlignment="1">
      <alignment horizontal="center" vertical="top"/>
    </xf>
    <xf numFmtId="164" fontId="2" fillId="2" borderId="14" xfId="0" applyFont="1" applyFill="1" applyBorder="1" applyAlignment="1">
      <alignment horizontal="center" vertical="top"/>
    </xf>
    <xf numFmtId="164" fontId="2" fillId="2" borderId="15" xfId="0" applyFont="1" applyFill="1" applyBorder="1" applyAlignment="1">
      <alignment horizontal="center" vertical="top"/>
    </xf>
    <xf numFmtId="164" fontId="2" fillId="2" borderId="16" xfId="0" applyFont="1" applyFill="1" applyBorder="1" applyAlignment="1">
      <alignment/>
    </xf>
    <xf numFmtId="164" fontId="2" fillId="2" borderId="14" xfId="0" applyFont="1" applyFill="1" applyBorder="1" applyAlignment="1">
      <alignment/>
    </xf>
    <xf numFmtId="164" fontId="2" fillId="2" borderId="14" xfId="0" applyFont="1" applyFill="1" applyBorder="1" applyAlignment="1" applyProtection="1">
      <alignment/>
      <protection/>
    </xf>
    <xf numFmtId="164" fontId="15" fillId="3" borderId="60" xfId="0" applyFont="1" applyFill="1" applyBorder="1" applyAlignment="1">
      <alignment vertical="center" wrapText="1"/>
    </xf>
    <xf numFmtId="164" fontId="18" fillId="3" borderId="19" xfId="0" applyFont="1" applyFill="1" applyBorder="1" applyAlignment="1">
      <alignment vertical="center" wrapText="1"/>
    </xf>
    <xf numFmtId="164" fontId="18" fillId="3" borderId="20" xfId="0" applyFont="1" applyFill="1" applyBorder="1" applyAlignment="1">
      <alignment vertical="center" wrapText="1"/>
    </xf>
    <xf numFmtId="164" fontId="2" fillId="0" borderId="24" xfId="0" applyFont="1" applyFill="1" applyBorder="1" applyAlignment="1">
      <alignment/>
    </xf>
    <xf numFmtId="164" fontId="2" fillId="0" borderId="19" xfId="0" applyFont="1" applyFill="1" applyBorder="1" applyAlignment="1">
      <alignment/>
    </xf>
    <xf numFmtId="164" fontId="2" fillId="0" borderId="20" xfId="0" applyFont="1" applyFill="1" applyBorder="1" applyAlignment="1">
      <alignment/>
    </xf>
    <xf numFmtId="164" fontId="2" fillId="0" borderId="17" xfId="0" applyFont="1" applyBorder="1" applyAlignment="1">
      <alignment/>
    </xf>
    <xf numFmtId="164" fontId="18" fillId="3" borderId="32" xfId="0" applyFont="1" applyFill="1" applyBorder="1" applyAlignment="1">
      <alignment vertical="center" wrapText="1"/>
    </xf>
    <xf numFmtId="164" fontId="18" fillId="3" borderId="7" xfId="0" applyFont="1" applyFill="1" applyBorder="1" applyAlignment="1">
      <alignment vertical="center" wrapText="1"/>
    </xf>
    <xf numFmtId="164" fontId="18" fillId="3" borderId="42" xfId="0" applyFont="1" applyFill="1" applyBorder="1" applyAlignment="1">
      <alignment vertical="center" wrapText="1"/>
    </xf>
    <xf numFmtId="164" fontId="2" fillId="0" borderId="36" xfId="0" applyFont="1" applyFill="1" applyBorder="1" applyAlignment="1">
      <alignment horizontal="center"/>
    </xf>
    <xf numFmtId="164" fontId="2" fillId="0" borderId="7" xfId="0" applyFont="1" applyFill="1" applyBorder="1" applyAlignment="1">
      <alignment horizontal="center"/>
    </xf>
    <xf numFmtId="164" fontId="2" fillId="2" borderId="36" xfId="0" applyFont="1" applyFill="1" applyBorder="1" applyAlignment="1">
      <alignment/>
    </xf>
    <xf numFmtId="164" fontId="2" fillId="0" borderId="0" xfId="0" applyFont="1" applyBorder="1" applyAlignment="1">
      <alignment horizontal="right"/>
    </xf>
    <xf numFmtId="164" fontId="2" fillId="3" borderId="52" xfId="0" applyFont="1" applyFill="1" applyBorder="1" applyAlignment="1">
      <alignment/>
    </xf>
    <xf numFmtId="164" fontId="2" fillId="3" borderId="53" xfId="0" applyFont="1" applyFill="1" applyBorder="1" applyAlignment="1">
      <alignment/>
    </xf>
    <xf numFmtId="164" fontId="2" fillId="3" borderId="61" xfId="0" applyFont="1" applyFill="1" applyBorder="1" applyAlignment="1">
      <alignment horizontal="left" vertical="center"/>
    </xf>
    <xf numFmtId="164" fontId="2" fillId="3" borderId="53" xfId="0" applyFont="1" applyFill="1" applyBorder="1" applyAlignment="1">
      <alignment horizontal="left" vertical="center"/>
    </xf>
    <xf numFmtId="164" fontId="9" fillId="3" borderId="61" xfId="0" applyNumberFormat="1" applyFont="1" applyFill="1" applyBorder="1" applyAlignment="1">
      <alignment horizontal="left" vertical="center"/>
    </xf>
    <xf numFmtId="164" fontId="9" fillId="3" borderId="53" xfId="0" applyNumberFormat="1" applyFont="1" applyFill="1" applyBorder="1" applyAlignment="1">
      <alignment horizontal="left" vertical="center"/>
    </xf>
    <xf numFmtId="164" fontId="12" fillId="3" borderId="55" xfId="0" applyFont="1" applyFill="1" applyBorder="1" applyAlignment="1">
      <alignment/>
    </xf>
    <xf numFmtId="164" fontId="2" fillId="3" borderId="37" xfId="0" applyFont="1" applyFill="1" applyBorder="1" applyAlignment="1">
      <alignment/>
    </xf>
    <xf numFmtId="164" fontId="2" fillId="3" borderId="4" xfId="0" applyFont="1" applyFill="1" applyBorder="1" applyAlignment="1">
      <alignment/>
    </xf>
    <xf numFmtId="164" fontId="2" fillId="3" borderId="38" xfId="0" applyFont="1" applyFill="1" applyBorder="1" applyAlignment="1">
      <alignment/>
    </xf>
    <xf numFmtId="164" fontId="12" fillId="3" borderId="3" xfId="0" applyFont="1" applyFill="1" applyBorder="1" applyAlignment="1">
      <alignment/>
    </xf>
    <xf numFmtId="164" fontId="2" fillId="3" borderId="0" xfId="0" applyFont="1" applyFill="1" applyBorder="1" applyAlignment="1">
      <alignment/>
    </xf>
    <xf numFmtId="164" fontId="2" fillId="2" borderId="22" xfId="0" applyFont="1" applyFill="1" applyBorder="1" applyAlignment="1">
      <alignment horizontal="center"/>
    </xf>
    <xf numFmtId="164" fontId="0" fillId="2" borderId="19" xfId="0" applyFont="1" applyFill="1" applyBorder="1" applyAlignment="1">
      <alignment horizontal="center" vertical="center"/>
    </xf>
    <xf numFmtId="164" fontId="0" fillId="2" borderId="9" xfId="0" applyFont="1" applyFill="1" applyBorder="1" applyAlignment="1">
      <alignment horizontal="center" vertical="center"/>
    </xf>
    <xf numFmtId="164" fontId="2" fillId="2" borderId="47" xfId="0" applyFont="1" applyFill="1" applyBorder="1" applyAlignment="1">
      <alignment horizontal="center" vertical="center"/>
    </xf>
    <xf numFmtId="164" fontId="2" fillId="2" borderId="19" xfId="0" applyFont="1" applyFill="1" applyBorder="1" applyAlignment="1">
      <alignment horizontal="center" vertical="center"/>
    </xf>
    <xf numFmtId="164" fontId="2" fillId="2" borderId="25" xfId="0" applyFont="1" applyFill="1" applyBorder="1" applyAlignment="1">
      <alignment horizontal="center" vertical="center"/>
    </xf>
    <xf numFmtId="164" fontId="2" fillId="2" borderId="29" xfId="0" applyFont="1" applyFill="1" applyBorder="1" applyAlignment="1">
      <alignment horizontal="center"/>
    </xf>
    <xf numFmtId="164" fontId="0" fillId="2" borderId="16" xfId="0" applyFont="1" applyFill="1" applyBorder="1" applyAlignment="1">
      <alignment horizontal="center" vertical="center"/>
    </xf>
    <xf numFmtId="164" fontId="0" fillId="2" borderId="14" xfId="0" applyFont="1" applyFill="1" applyBorder="1" applyAlignment="1">
      <alignment horizontal="center" vertical="center"/>
    </xf>
    <xf numFmtId="164" fontId="0" fillId="2" borderId="15" xfId="0" applyFont="1" applyFill="1" applyBorder="1" applyAlignment="1">
      <alignment horizontal="center" vertical="center"/>
    </xf>
    <xf numFmtId="164" fontId="2" fillId="2" borderId="14" xfId="0" applyFont="1" applyFill="1" applyBorder="1" applyAlignment="1">
      <alignment horizontal="center" vertical="center"/>
    </xf>
    <xf numFmtId="164" fontId="2" fillId="2" borderId="28" xfId="0" applyFont="1" applyFill="1" applyBorder="1" applyAlignment="1">
      <alignment horizontal="center" vertical="center"/>
    </xf>
    <xf numFmtId="169" fontId="2" fillId="0" borderId="29" xfId="0" applyNumberFormat="1" applyFont="1" applyBorder="1" applyAlignment="1" applyProtection="1">
      <alignment horizontal="center" vertical="center"/>
      <protection locked="0"/>
    </xf>
    <xf numFmtId="169" fontId="2" fillId="0" borderId="30" xfId="0" applyNumberFormat="1" applyFont="1" applyBorder="1" applyAlignment="1" applyProtection="1">
      <alignment horizontal="center" vertical="center"/>
      <protection locked="0"/>
    </xf>
    <xf numFmtId="169" fontId="2" fillId="0" borderId="23" xfId="0" applyNumberFormat="1" applyFont="1" applyBorder="1" applyAlignment="1" applyProtection="1">
      <alignment horizontal="center" vertical="center"/>
      <protection locked="0"/>
    </xf>
    <xf numFmtId="164" fontId="1" fillId="0" borderId="21" xfId="0" applyFont="1" applyBorder="1" applyAlignment="1" applyProtection="1">
      <alignment horizontal="center" vertical="center"/>
      <protection locked="0"/>
    </xf>
    <xf numFmtId="164" fontId="1" fillId="0" borderId="30" xfId="0" applyFont="1" applyBorder="1" applyAlignment="1" applyProtection="1">
      <alignment horizontal="center" vertical="center"/>
      <protection locked="0"/>
    </xf>
    <xf numFmtId="164" fontId="1" fillId="0" borderId="23" xfId="0" applyFont="1" applyBorder="1" applyAlignment="1" applyProtection="1">
      <alignment horizontal="center" vertical="center"/>
      <protection locked="0"/>
    </xf>
    <xf numFmtId="164" fontId="1" fillId="0" borderId="30" xfId="0" applyFont="1" applyFill="1" applyBorder="1" applyAlignment="1" applyProtection="1">
      <alignment horizontal="left" vertical="center"/>
      <protection locked="0"/>
    </xf>
    <xf numFmtId="164" fontId="1" fillId="0" borderId="23" xfId="0" applyFont="1" applyFill="1" applyBorder="1" applyAlignment="1" applyProtection="1">
      <alignment horizontal="left" vertical="center"/>
      <protection locked="0"/>
    </xf>
    <xf numFmtId="164" fontId="1" fillId="0" borderId="30" xfId="0" applyFont="1" applyBorder="1" applyAlignment="1" applyProtection="1">
      <alignment horizontal="left" vertical="center"/>
      <protection locked="0"/>
    </xf>
    <xf numFmtId="164" fontId="1" fillId="0" borderId="23" xfId="0" applyFont="1" applyBorder="1" applyAlignment="1" applyProtection="1">
      <alignment horizontal="left" vertical="center"/>
      <protection locked="0"/>
    </xf>
    <xf numFmtId="164" fontId="1" fillId="0" borderId="47" xfId="0" applyFont="1" applyBorder="1" applyAlignment="1" applyProtection="1">
      <alignment horizontal="center" vertical="center"/>
      <protection locked="0"/>
    </xf>
    <xf numFmtId="164" fontId="1" fillId="0" borderId="48" xfId="0" applyFont="1" applyBorder="1" applyAlignment="1" applyProtection="1">
      <alignment horizontal="center" vertical="center"/>
      <protection locked="0"/>
    </xf>
    <xf numFmtId="168" fontId="1" fillId="0" borderId="21" xfId="0" applyNumberFormat="1" applyFont="1" applyBorder="1" applyAlignment="1" applyProtection="1">
      <alignment horizontal="center" vertical="center"/>
      <protection locked="0"/>
    </xf>
    <xf numFmtId="168" fontId="1" fillId="0" borderId="30" xfId="0" applyNumberFormat="1" applyFont="1" applyBorder="1" applyAlignment="1" applyProtection="1">
      <alignment horizontal="center" vertical="center"/>
      <protection locked="0"/>
    </xf>
    <xf numFmtId="168" fontId="1" fillId="0" borderId="23" xfId="0" applyNumberFormat="1" applyFont="1" applyBorder="1" applyAlignment="1" applyProtection="1">
      <alignment horizontal="center" vertical="center"/>
      <protection locked="0"/>
    </xf>
    <xf numFmtId="170" fontId="1" fillId="0" borderId="21" xfId="0" applyNumberFormat="1" applyFont="1" applyBorder="1" applyAlignment="1" applyProtection="1">
      <alignment horizontal="center" vertical="center"/>
      <protection locked="0"/>
    </xf>
    <xf numFmtId="170" fontId="1" fillId="0" borderId="30" xfId="0" applyNumberFormat="1" applyFont="1" applyBorder="1" applyAlignment="1" applyProtection="1">
      <alignment horizontal="center" vertical="center"/>
      <protection locked="0"/>
    </xf>
    <xf numFmtId="170" fontId="1" fillId="0" borderId="23" xfId="0" applyNumberFormat="1" applyFont="1" applyBorder="1" applyAlignment="1" applyProtection="1">
      <alignment horizontal="center" vertical="center"/>
      <protection locked="0"/>
    </xf>
    <xf numFmtId="168" fontId="1" fillId="0" borderId="47" xfId="0" applyNumberFormat="1" applyFont="1" applyBorder="1" applyAlignment="1" applyProtection="1">
      <alignment vertical="center"/>
      <protection locked="0"/>
    </xf>
    <xf numFmtId="168" fontId="1" fillId="0" borderId="30" xfId="0" applyNumberFormat="1" applyFont="1" applyBorder="1" applyAlignment="1" applyProtection="1">
      <alignment vertical="center"/>
      <protection locked="0"/>
    </xf>
    <xf numFmtId="168" fontId="1" fillId="0" borderId="48" xfId="0" applyNumberFormat="1" applyFont="1" applyBorder="1" applyAlignment="1" applyProtection="1">
      <alignment vertical="center"/>
      <protection locked="0"/>
    </xf>
    <xf numFmtId="169" fontId="2" fillId="0" borderId="18" xfId="0" applyNumberFormat="1" applyFont="1" applyBorder="1" applyAlignment="1" applyProtection="1">
      <alignment horizontal="center" vertical="center"/>
      <protection locked="0"/>
    </xf>
    <xf numFmtId="169" fontId="2" fillId="0" borderId="19" xfId="0" applyNumberFormat="1" applyFont="1" applyBorder="1" applyAlignment="1" applyProtection="1">
      <alignment horizontal="center" vertical="center"/>
      <protection locked="0"/>
    </xf>
    <xf numFmtId="169" fontId="2" fillId="0" borderId="20" xfId="0" applyNumberFormat="1" applyFont="1" applyBorder="1" applyAlignment="1" applyProtection="1">
      <alignment horizontal="center" vertical="center"/>
      <protection locked="0"/>
    </xf>
    <xf numFmtId="164" fontId="1" fillId="0" borderId="62" xfId="0" applyFont="1" applyBorder="1" applyAlignment="1" applyProtection="1">
      <alignment horizontal="center" vertical="center"/>
      <protection locked="0"/>
    </xf>
    <xf numFmtId="164" fontId="1" fillId="0" borderId="34" xfId="0" applyFont="1" applyBorder="1" applyAlignment="1" applyProtection="1">
      <alignment horizontal="center" vertical="center"/>
      <protection locked="0"/>
    </xf>
    <xf numFmtId="164" fontId="1" fillId="0" borderId="63" xfId="0" applyFont="1" applyBorder="1" applyAlignment="1" applyProtection="1">
      <alignment horizontal="center" vertical="center"/>
      <protection locked="0"/>
    </xf>
    <xf numFmtId="164" fontId="1" fillId="0" borderId="62" xfId="0" applyFont="1" applyFill="1" applyBorder="1" applyAlignment="1" applyProtection="1">
      <alignment horizontal="left" vertical="center"/>
      <protection locked="0"/>
    </xf>
    <xf numFmtId="164" fontId="1" fillId="0" borderId="34" xfId="0" applyFont="1" applyFill="1" applyBorder="1" applyAlignment="1" applyProtection="1">
      <alignment horizontal="left" vertical="center"/>
      <protection locked="0"/>
    </xf>
    <xf numFmtId="164" fontId="1" fillId="0" borderId="63" xfId="0" applyFont="1" applyFill="1" applyBorder="1" applyAlignment="1" applyProtection="1">
      <alignment horizontal="left" vertical="center"/>
      <protection locked="0"/>
    </xf>
    <xf numFmtId="164" fontId="1" fillId="0" borderId="33" xfId="0" applyFont="1" applyBorder="1" applyAlignment="1" applyProtection="1">
      <alignment horizontal="center" vertical="center"/>
      <protection locked="0"/>
    </xf>
    <xf numFmtId="164" fontId="1" fillId="0" borderId="20" xfId="0" applyFont="1" applyBorder="1" applyAlignment="1" applyProtection="1">
      <alignment horizontal="center" vertical="center"/>
      <protection locked="0"/>
    </xf>
    <xf numFmtId="170" fontId="1" fillId="0" borderId="20" xfId="0" applyNumberFormat="1" applyFont="1" applyBorder="1" applyAlignment="1" applyProtection="1">
      <alignment horizontal="center" vertical="center"/>
      <protection locked="0"/>
    </xf>
    <xf numFmtId="164" fontId="15" fillId="2" borderId="64" xfId="0" applyFont="1" applyFill="1" applyBorder="1" applyAlignment="1">
      <alignment vertical="center" wrapText="1"/>
    </xf>
    <xf numFmtId="164" fontId="15" fillId="2" borderId="4" xfId="0" applyFont="1" applyFill="1" applyBorder="1" applyAlignment="1">
      <alignment vertical="center" wrapText="1"/>
    </xf>
    <xf numFmtId="164" fontId="15" fillId="2" borderId="5" xfId="0" applyFont="1" applyFill="1" applyBorder="1" applyAlignment="1">
      <alignment vertical="center" wrapText="1"/>
    </xf>
    <xf numFmtId="164" fontId="2" fillId="0" borderId="38" xfId="0" applyFont="1" applyBorder="1" applyAlignment="1">
      <alignment horizontal="center"/>
    </xf>
    <xf numFmtId="164" fontId="2" fillId="0" borderId="4" xfId="0" applyFont="1" applyBorder="1" applyAlignment="1">
      <alignment horizontal="center"/>
    </xf>
    <xf numFmtId="164" fontId="2" fillId="0" borderId="6" xfId="0" applyFont="1" applyBorder="1" applyAlignment="1">
      <alignment horizontal="center"/>
    </xf>
    <xf numFmtId="164" fontId="2" fillId="2" borderId="65" xfId="0" applyFont="1" applyFill="1" applyBorder="1" applyAlignment="1">
      <alignment horizontal="right" vertical="center" wrapText="1"/>
    </xf>
    <xf numFmtId="164" fontId="2" fillId="2" borderId="19" xfId="0" applyFont="1" applyFill="1" applyBorder="1" applyAlignment="1">
      <alignment horizontal="right" vertical="center" wrapText="1"/>
    </xf>
    <xf numFmtId="164" fontId="2" fillId="2" borderId="25" xfId="0" applyFont="1" applyFill="1" applyBorder="1" applyAlignment="1">
      <alignment horizontal="right" vertical="center" wrapText="1"/>
    </xf>
    <xf numFmtId="171" fontId="9" fillId="0" borderId="66" xfId="0" applyNumberFormat="1" applyFont="1" applyBorder="1" applyAlignment="1">
      <alignment horizontal="center"/>
    </xf>
    <xf numFmtId="171" fontId="9" fillId="0" borderId="4" xfId="0" applyNumberFormat="1" applyFont="1" applyBorder="1" applyAlignment="1">
      <alignment horizontal="center"/>
    </xf>
    <xf numFmtId="171" fontId="9" fillId="0" borderId="6" xfId="0" applyNumberFormat="1" applyFont="1" applyBorder="1" applyAlignment="1">
      <alignment horizontal="center"/>
    </xf>
    <xf numFmtId="164" fontId="2" fillId="2" borderId="0" xfId="0" applyFont="1" applyFill="1" applyBorder="1" applyAlignment="1">
      <alignment horizontal="left" vertical="center" wrapText="1"/>
    </xf>
    <xf numFmtId="168" fontId="1" fillId="0" borderId="67" xfId="0" applyNumberFormat="1" applyFont="1" applyBorder="1" applyAlignment="1">
      <alignment horizontal="center"/>
    </xf>
    <xf numFmtId="168" fontId="17" fillId="0" borderId="4" xfId="0" applyNumberFormat="1" applyFont="1" applyBorder="1" applyAlignment="1">
      <alignment/>
    </xf>
    <xf numFmtId="168" fontId="17" fillId="0" borderId="6" xfId="0" applyNumberFormat="1" applyFont="1" applyBorder="1" applyAlignment="1">
      <alignment/>
    </xf>
    <xf numFmtId="164" fontId="15" fillId="2" borderId="8" xfId="0" applyFont="1" applyFill="1" applyBorder="1" applyAlignment="1">
      <alignment vertical="center" wrapText="1"/>
    </xf>
    <xf numFmtId="164" fontId="15" fillId="2" borderId="0" xfId="0" applyFont="1" applyFill="1" applyBorder="1" applyAlignment="1">
      <alignment vertical="center" wrapText="1"/>
    </xf>
    <xf numFmtId="164" fontId="15" fillId="2" borderId="9" xfId="0" applyFont="1" applyFill="1" applyBorder="1" applyAlignment="1">
      <alignment vertical="center" wrapText="1"/>
    </xf>
    <xf numFmtId="164" fontId="2" fillId="0" borderId="0" xfId="0" applyFont="1" applyBorder="1" applyAlignment="1">
      <alignment horizontal="center"/>
    </xf>
    <xf numFmtId="164" fontId="2" fillId="0" borderId="2" xfId="0" applyFont="1" applyBorder="1" applyAlignment="1">
      <alignment horizontal="center"/>
    </xf>
    <xf numFmtId="164" fontId="2" fillId="2" borderId="8" xfId="0" applyFont="1" applyFill="1" applyBorder="1" applyAlignment="1">
      <alignment horizontal="right" vertical="center" wrapText="1"/>
    </xf>
    <xf numFmtId="164" fontId="2" fillId="2" borderId="0" xfId="0" applyFont="1" applyFill="1" applyBorder="1" applyAlignment="1">
      <alignment horizontal="right" vertical="center" wrapText="1"/>
    </xf>
    <xf numFmtId="164" fontId="2" fillId="2" borderId="2" xfId="0" applyFont="1" applyFill="1" applyBorder="1" applyAlignment="1">
      <alignment horizontal="right" vertical="center" wrapText="1"/>
    </xf>
    <xf numFmtId="171" fontId="9" fillId="0" borderId="8" xfId="0" applyNumberFormat="1" applyFont="1" applyBorder="1" applyAlignment="1">
      <alignment horizontal="center"/>
    </xf>
    <xf numFmtId="171" fontId="9" fillId="0" borderId="0" xfId="0" applyNumberFormat="1" applyFont="1" applyBorder="1" applyAlignment="1">
      <alignment horizontal="center"/>
    </xf>
    <xf numFmtId="171" fontId="9" fillId="0" borderId="2" xfId="0" applyNumberFormat="1" applyFont="1" applyBorder="1" applyAlignment="1">
      <alignment horizontal="center"/>
    </xf>
    <xf numFmtId="164" fontId="2" fillId="2" borderId="2" xfId="0" applyFont="1" applyFill="1" applyBorder="1" applyAlignment="1">
      <alignment horizontal="right"/>
    </xf>
    <xf numFmtId="164" fontId="2" fillId="2" borderId="0" xfId="0" applyFont="1" applyFill="1" applyBorder="1" applyAlignment="1">
      <alignment horizontal="right"/>
    </xf>
    <xf numFmtId="168" fontId="1" fillId="0" borderId="8" xfId="0" applyNumberFormat="1" applyFont="1" applyBorder="1" applyAlignment="1">
      <alignment horizontal="center"/>
    </xf>
    <xf numFmtId="168" fontId="17" fillId="0" borderId="0" xfId="0" applyNumberFormat="1" applyFont="1" applyBorder="1" applyAlignment="1">
      <alignment/>
    </xf>
    <xf numFmtId="168" fontId="17" fillId="0" borderId="2" xfId="0" applyNumberFormat="1" applyFont="1" applyBorder="1" applyAlignment="1">
      <alignment/>
    </xf>
    <xf numFmtId="164" fontId="2" fillId="0" borderId="16" xfId="0" applyFont="1" applyBorder="1" applyAlignment="1">
      <alignment/>
    </xf>
    <xf numFmtId="164" fontId="2" fillId="0" borderId="14" xfId="0" applyFont="1" applyBorder="1" applyAlignment="1">
      <alignment/>
    </xf>
    <xf numFmtId="164" fontId="2" fillId="0" borderId="28" xfId="0" applyFont="1" applyBorder="1" applyAlignment="1">
      <alignment horizontal="center"/>
    </xf>
    <xf numFmtId="171" fontId="9" fillId="0" borderId="26" xfId="0" applyNumberFormat="1" applyFont="1" applyBorder="1" applyAlignment="1">
      <alignment horizontal="center"/>
    </xf>
    <xf numFmtId="171" fontId="9" fillId="0" borderId="14" xfId="0" applyNumberFormat="1" applyFont="1" applyBorder="1" applyAlignment="1">
      <alignment horizontal="center"/>
    </xf>
    <xf numFmtId="171" fontId="9" fillId="0" borderId="28" xfId="0" applyNumberFormat="1" applyFont="1" applyBorder="1" applyAlignment="1">
      <alignment horizontal="center"/>
    </xf>
    <xf numFmtId="168" fontId="1" fillId="0" borderId="32" xfId="0" applyNumberFormat="1" applyFont="1" applyBorder="1" applyAlignment="1">
      <alignment horizontal="center"/>
    </xf>
    <xf numFmtId="168" fontId="17" fillId="0" borderId="7" xfId="0" applyNumberFormat="1" applyFont="1" applyBorder="1" applyAlignment="1">
      <alignment/>
    </xf>
    <xf numFmtId="168" fontId="17" fillId="0" borderId="1" xfId="0" applyNumberFormat="1" applyFont="1" applyBorder="1" applyAlignment="1">
      <alignment/>
    </xf>
    <xf numFmtId="164" fontId="15" fillId="2" borderId="32" xfId="0" applyFont="1" applyFill="1" applyBorder="1" applyAlignment="1">
      <alignment vertical="center" wrapText="1"/>
    </xf>
    <xf numFmtId="164" fontId="15" fillId="2" borderId="7" xfId="0" applyFont="1" applyFill="1" applyBorder="1" applyAlignment="1">
      <alignment vertical="center" wrapText="1"/>
    </xf>
    <xf numFmtId="164" fontId="15" fillId="2" borderId="42" xfId="0" applyFont="1" applyFill="1" applyBorder="1" applyAlignment="1">
      <alignment vertical="center" wrapText="1"/>
    </xf>
    <xf numFmtId="164" fontId="2" fillId="0" borderId="36" xfId="0" applyFont="1" applyBorder="1" applyAlignment="1">
      <alignment/>
    </xf>
    <xf numFmtId="164" fontId="2" fillId="0" borderId="7" xfId="0" applyFont="1" applyBorder="1" applyAlignment="1">
      <alignment/>
    </xf>
    <xf numFmtId="164" fontId="2" fillId="0" borderId="35" xfId="0" applyFont="1" applyBorder="1" applyAlignment="1">
      <alignment horizontal="center"/>
    </xf>
    <xf numFmtId="164" fontId="2" fillId="0" borderId="34" xfId="0" applyFont="1" applyBorder="1" applyAlignment="1">
      <alignment horizontal="center"/>
    </xf>
    <xf numFmtId="164" fontId="2" fillId="2" borderId="68" xfId="0" applyFont="1" applyFill="1" applyBorder="1" applyAlignment="1">
      <alignment horizontal="right"/>
    </xf>
    <xf numFmtId="171" fontId="9" fillId="0" borderId="69" xfId="0" applyNumberFormat="1" applyFont="1" applyBorder="1" applyAlignment="1" applyProtection="1">
      <alignment horizontal="center"/>
      <protection locked="0"/>
    </xf>
    <xf numFmtId="171" fontId="9" fillId="0" borderId="34" xfId="0" applyNumberFormat="1" applyFont="1" applyBorder="1" applyAlignment="1" applyProtection="1">
      <alignment horizontal="center"/>
      <protection locked="0"/>
    </xf>
    <xf numFmtId="171" fontId="9" fillId="0" borderId="35" xfId="0" applyNumberFormat="1" applyFont="1" applyBorder="1" applyAlignment="1" applyProtection="1">
      <alignment horizontal="center"/>
      <protection locked="0"/>
    </xf>
    <xf numFmtId="164" fontId="0" fillId="2" borderId="0" xfId="0" applyFont="1" applyFill="1" applyBorder="1" applyAlignment="1">
      <alignment horizontal="right"/>
    </xf>
    <xf numFmtId="164" fontId="0" fillId="2" borderId="2" xfId="0" applyFont="1" applyFill="1" applyBorder="1" applyAlignment="1">
      <alignment horizontal="right"/>
    </xf>
    <xf numFmtId="171" fontId="9" fillId="0" borderId="67" xfId="0" applyNumberFormat="1" applyFont="1" applyBorder="1" applyAlignment="1">
      <alignment horizontal="center"/>
    </xf>
    <xf numFmtId="171" fontId="9" fillId="0" borderId="53" xfId="0" applyNumberFormat="1" applyFont="1" applyBorder="1" applyAlignment="1">
      <alignment horizontal="center"/>
    </xf>
    <xf numFmtId="171" fontId="9" fillId="0" borderId="61" xfId="0" applyNumberFormat="1" applyFont="1" applyBorder="1" applyAlignment="1">
      <alignment horizontal="center"/>
    </xf>
    <xf numFmtId="164" fontId="2" fillId="5" borderId="0" xfId="0" applyFont="1" applyFill="1" applyBorder="1" applyAlignment="1">
      <alignment/>
    </xf>
    <xf numFmtId="164" fontId="15" fillId="2" borderId="0" xfId="0" applyFont="1" applyFill="1" applyBorder="1" applyAlignment="1">
      <alignment/>
    </xf>
    <xf numFmtId="164" fontId="2" fillId="2" borderId="70" xfId="0" applyFont="1" applyFill="1" applyBorder="1" applyAlignment="1">
      <alignment/>
    </xf>
    <xf numFmtId="164" fontId="12" fillId="2" borderId="71" xfId="0" applyFont="1" applyFill="1" applyBorder="1" applyAlignment="1">
      <alignment vertical="center" wrapText="1"/>
    </xf>
    <xf numFmtId="164" fontId="0" fillId="2" borderId="4" xfId="0" applyFont="1" applyFill="1" applyBorder="1" applyAlignment="1">
      <alignment vertical="center" wrapText="1"/>
    </xf>
    <xf numFmtId="164" fontId="0" fillId="2" borderId="6" xfId="0" applyFont="1" applyFill="1" applyBorder="1" applyAlignment="1">
      <alignment vertical="center" wrapText="1"/>
    </xf>
    <xf numFmtId="164" fontId="12" fillId="3" borderId="72" xfId="0" applyFont="1" applyFill="1" applyBorder="1" applyAlignment="1">
      <alignment/>
    </xf>
    <xf numFmtId="164" fontId="2" fillId="3" borderId="30" xfId="0" applyFont="1" applyFill="1" applyBorder="1" applyAlignment="1">
      <alignment/>
    </xf>
    <xf numFmtId="164" fontId="2" fillId="3" borderId="23" xfId="0" applyFont="1" applyFill="1" applyBorder="1" applyAlignment="1">
      <alignment/>
    </xf>
    <xf numFmtId="164" fontId="0" fillId="2" borderId="8" xfId="0" applyFont="1" applyFill="1" applyBorder="1" applyAlignment="1">
      <alignment vertical="center" wrapText="1"/>
    </xf>
    <xf numFmtId="164" fontId="0" fillId="2" borderId="2" xfId="0" applyFont="1" applyFill="1" applyBorder="1" applyAlignment="1">
      <alignment vertical="center" wrapText="1"/>
    </xf>
    <xf numFmtId="164" fontId="2" fillId="2" borderId="18" xfId="0" applyFont="1" applyFill="1" applyBorder="1" applyAlignment="1">
      <alignment horizontal="center" vertical="center"/>
    </xf>
    <xf numFmtId="164" fontId="2" fillId="2" borderId="11" xfId="0" applyFont="1" applyFill="1" applyBorder="1" applyAlignment="1">
      <alignment horizontal="center"/>
    </xf>
    <xf numFmtId="164" fontId="2" fillId="2" borderId="73" xfId="0" applyFont="1" applyFill="1" applyBorder="1" applyAlignment="1">
      <alignment horizontal="center"/>
    </xf>
    <xf numFmtId="164" fontId="2" fillId="2" borderId="13" xfId="0" applyFont="1" applyFill="1" applyBorder="1" applyAlignment="1">
      <alignment horizontal="center" vertical="center"/>
    </xf>
    <xf numFmtId="167" fontId="2" fillId="0" borderId="29" xfId="0" applyNumberFormat="1" applyFont="1" applyBorder="1" applyAlignment="1" applyProtection="1">
      <alignment horizontal="center" vertical="center"/>
      <protection locked="0"/>
    </xf>
    <xf numFmtId="167" fontId="2" fillId="0" borderId="30" xfId="0" applyNumberFormat="1" applyFont="1" applyBorder="1" applyAlignment="1" applyProtection="1">
      <alignment horizontal="center" vertical="center"/>
      <protection locked="0"/>
    </xf>
    <xf numFmtId="167" fontId="2" fillId="0" borderId="23" xfId="0" applyNumberFormat="1" applyFont="1" applyBorder="1" applyAlignment="1" applyProtection="1">
      <alignment horizontal="center" vertical="center"/>
      <protection locked="0"/>
    </xf>
    <xf numFmtId="164" fontId="2" fillId="2" borderId="68" xfId="0" applyFont="1" applyFill="1" applyBorder="1" applyAlignment="1">
      <alignment vertical="center" wrapText="1"/>
    </xf>
    <xf numFmtId="164" fontId="12" fillId="2" borderId="68" xfId="0" applyFont="1" applyFill="1" applyBorder="1" applyAlignment="1">
      <alignment vertical="center" wrapText="1"/>
    </xf>
    <xf numFmtId="164" fontId="2" fillId="2" borderId="74" xfId="0" applyFont="1" applyFill="1" applyBorder="1" applyAlignment="1">
      <alignment/>
    </xf>
    <xf numFmtId="168" fontId="1" fillId="0" borderId="67" xfId="0" applyNumberFormat="1" applyFont="1" applyBorder="1" applyAlignment="1">
      <alignment horizontal="center" vertical="center"/>
    </xf>
    <xf numFmtId="168" fontId="1" fillId="0" borderId="53" xfId="0" applyNumberFormat="1" applyFont="1" applyBorder="1" applyAlignment="1">
      <alignment horizontal="center" vertical="center"/>
    </xf>
    <xf numFmtId="168" fontId="1" fillId="0" borderId="61" xfId="0" applyNumberFormat="1" applyFont="1" applyBorder="1" applyAlignment="1">
      <alignment horizontal="center" vertical="center"/>
    </xf>
    <xf numFmtId="164" fontId="9" fillId="3" borderId="30" xfId="0" applyFont="1" applyFill="1" applyBorder="1" applyAlignment="1">
      <alignment/>
    </xf>
    <xf numFmtId="164" fontId="9" fillId="3" borderId="23" xfId="0" applyFont="1" applyFill="1" applyBorder="1" applyAlignment="1">
      <alignment/>
    </xf>
    <xf numFmtId="164" fontId="2" fillId="3" borderId="22" xfId="0" applyFont="1" applyFill="1" applyBorder="1" applyAlignment="1">
      <alignment/>
    </xf>
    <xf numFmtId="164" fontId="2" fillId="3" borderId="48" xfId="0" applyFont="1" applyFill="1" applyBorder="1" applyAlignment="1">
      <alignment/>
    </xf>
    <xf numFmtId="164" fontId="2" fillId="0" borderId="60" xfId="0" applyFont="1" applyBorder="1" applyAlignment="1">
      <alignment vertical="center" wrapText="1"/>
    </xf>
    <xf numFmtId="164" fontId="0" fillId="0" borderId="34" xfId="0" applyFont="1" applyBorder="1" applyAlignment="1">
      <alignment vertical="center" wrapText="1"/>
    </xf>
    <xf numFmtId="164" fontId="0" fillId="0" borderId="63" xfId="0" applyFont="1" applyBorder="1" applyAlignment="1">
      <alignment vertical="center" wrapText="1"/>
    </xf>
    <xf numFmtId="164" fontId="9" fillId="0" borderId="75" xfId="0" applyFont="1" applyBorder="1" applyAlignment="1" applyProtection="1">
      <alignment horizontal="left" vertical="center"/>
      <protection locked="0"/>
    </xf>
    <xf numFmtId="164" fontId="9" fillId="0" borderId="34" xfId="0" applyFont="1" applyBorder="1" applyAlignment="1" applyProtection="1">
      <alignment horizontal="left" vertical="center"/>
      <protection locked="0"/>
    </xf>
    <xf numFmtId="164" fontId="9" fillId="0" borderId="35" xfId="0" applyFont="1" applyBorder="1" applyAlignment="1" applyProtection="1">
      <alignment horizontal="left" vertical="center"/>
      <protection locked="0"/>
    </xf>
    <xf numFmtId="164" fontId="2" fillId="2" borderId="37" xfId="0" applyFont="1" applyFill="1" applyBorder="1" applyAlignment="1">
      <alignment/>
    </xf>
    <xf numFmtId="164" fontId="9" fillId="0" borderId="65" xfId="0" applyFont="1" applyBorder="1" applyAlignment="1" applyProtection="1">
      <alignment horizontal="left" vertical="center"/>
      <protection locked="0"/>
    </xf>
    <xf numFmtId="164" fontId="9" fillId="0" borderId="19" xfId="0" applyFont="1" applyBorder="1" applyAlignment="1" applyProtection="1">
      <alignment horizontal="left" vertical="center"/>
      <protection locked="0"/>
    </xf>
    <xf numFmtId="164" fontId="9" fillId="0" borderId="25" xfId="0" applyFont="1" applyBorder="1" applyAlignment="1" applyProtection="1">
      <alignment horizontal="left" vertical="center"/>
      <protection locked="0"/>
    </xf>
    <xf numFmtId="164" fontId="9" fillId="0" borderId="68" xfId="0" applyFont="1" applyBorder="1" applyAlignment="1" applyProtection="1">
      <alignment horizontal="left" vertical="center"/>
      <protection locked="0"/>
    </xf>
    <xf numFmtId="164" fontId="9" fillId="0" borderId="0" xfId="0" applyFont="1" applyBorder="1" applyAlignment="1" applyProtection="1">
      <alignment horizontal="left" vertical="center"/>
      <protection locked="0"/>
    </xf>
    <xf numFmtId="164" fontId="9" fillId="0" borderId="2" xfId="0" applyFont="1" applyBorder="1" applyAlignment="1" applyProtection="1">
      <alignment horizontal="left" vertical="center"/>
      <protection locked="0"/>
    </xf>
    <xf numFmtId="164" fontId="9" fillId="0" borderId="76" xfId="0" applyFont="1" applyBorder="1" applyAlignment="1" applyProtection="1">
      <alignment horizontal="left" vertical="center"/>
      <protection locked="0"/>
    </xf>
    <xf numFmtId="164" fontId="9" fillId="0" borderId="7" xfId="0" applyFont="1" applyBorder="1" applyAlignment="1" applyProtection="1">
      <alignment horizontal="left" vertical="center"/>
      <protection locked="0"/>
    </xf>
    <xf numFmtId="164" fontId="9" fillId="0" borderId="1" xfId="0" applyFont="1" applyBorder="1" applyAlignment="1" applyProtection="1">
      <alignment horizontal="left" vertical="center"/>
      <protection locked="0"/>
    </xf>
    <xf numFmtId="164" fontId="20" fillId="0" borderId="0" xfId="0" applyFont="1" applyBorder="1" applyAlignment="1">
      <alignment/>
    </xf>
    <xf numFmtId="164" fontId="21" fillId="0" borderId="0" xfId="0" applyFont="1" applyBorder="1" applyAlignment="1">
      <alignment/>
    </xf>
    <xf numFmtId="164" fontId="0" fillId="0" borderId="0" xfId="0" applyBorder="1" applyAlignment="1">
      <alignment/>
    </xf>
    <xf numFmtId="164" fontId="18" fillId="0" borderId="0" xfId="0" applyFont="1" applyBorder="1" applyAlignment="1">
      <alignment/>
    </xf>
    <xf numFmtId="164" fontId="0" fillId="0" borderId="0" xfId="0" applyNumberFormat="1" applyFill="1" applyBorder="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xdr:colOff>
      <xdr:row>21</xdr:row>
      <xdr:rowOff>104775</xdr:rowOff>
    </xdr:from>
    <xdr:to>
      <xdr:col>19</xdr:col>
      <xdr:colOff>228600</xdr:colOff>
      <xdr:row>21</xdr:row>
      <xdr:rowOff>104775</xdr:rowOff>
    </xdr:to>
    <xdr:sp>
      <xdr:nvSpPr>
        <xdr:cNvPr id="1" name="Line 1"/>
        <xdr:cNvSpPr>
          <a:spLocks/>
        </xdr:cNvSpPr>
      </xdr:nvSpPr>
      <xdr:spPr>
        <a:xfrm>
          <a:off x="2619375" y="2171700"/>
          <a:ext cx="323850" cy="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18</xdr:col>
      <xdr:colOff>9525</xdr:colOff>
      <xdr:row>50</xdr:row>
      <xdr:rowOff>104775</xdr:rowOff>
    </xdr:from>
    <xdr:to>
      <xdr:col>19</xdr:col>
      <xdr:colOff>228600</xdr:colOff>
      <xdr:row>50</xdr:row>
      <xdr:rowOff>104775</xdr:rowOff>
    </xdr:to>
    <xdr:sp>
      <xdr:nvSpPr>
        <xdr:cNvPr id="2" name="Line 2"/>
        <xdr:cNvSpPr>
          <a:spLocks/>
        </xdr:cNvSpPr>
      </xdr:nvSpPr>
      <xdr:spPr>
        <a:xfrm>
          <a:off x="2619375" y="7467600"/>
          <a:ext cx="323850" cy="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18</xdr:col>
      <xdr:colOff>9525</xdr:colOff>
      <xdr:row>54</xdr:row>
      <xdr:rowOff>9525</xdr:rowOff>
    </xdr:from>
    <xdr:to>
      <xdr:col>19</xdr:col>
      <xdr:colOff>228600</xdr:colOff>
      <xdr:row>54</xdr:row>
      <xdr:rowOff>9525</xdr:rowOff>
    </xdr:to>
    <xdr:sp>
      <xdr:nvSpPr>
        <xdr:cNvPr id="3" name="Line 3"/>
        <xdr:cNvSpPr>
          <a:spLocks/>
        </xdr:cNvSpPr>
      </xdr:nvSpPr>
      <xdr:spPr>
        <a:xfrm>
          <a:off x="2619375" y="7915275"/>
          <a:ext cx="323850" cy="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mailto:jorgg@math.uio.no" TargetMode="External" /><Relationship Id="rId2" Type="http://schemas.openxmlformats.org/officeDocument/2006/relationships/hyperlink" Target="mailto:jorgg@math.uio.no" TargetMode="External" /></Relationships>
</file>

<file path=xl/worksheets/sheet1.xml><?xml version="1.0" encoding="utf-8"?>
<worksheet xmlns="http://schemas.openxmlformats.org/spreadsheetml/2006/main" xmlns:r="http://schemas.openxmlformats.org/officeDocument/2006/relationships">
  <dimension ref="A2:AS118"/>
  <sheetViews>
    <sheetView tabSelected="1" workbookViewId="0" topLeftCell="A1">
      <selection activeCell="F16" sqref="F16"/>
    </sheetView>
  </sheetViews>
  <sheetFormatPr defaultColWidth="9.00390625" defaultRowHeight="15.75"/>
  <cols>
    <col min="1" max="1" width="1.12109375" style="1" customWidth="1"/>
    <col min="2" max="2" width="1.4921875" style="1" customWidth="1"/>
    <col min="3" max="3" width="2.875" style="1" customWidth="1"/>
    <col min="4" max="4" width="1.37890625" style="1" customWidth="1"/>
    <col min="5" max="5" width="1.4921875" style="1" customWidth="1"/>
    <col min="6" max="6" width="2.625" style="1" customWidth="1"/>
    <col min="7" max="7" width="2.375" style="1" customWidth="1"/>
    <col min="8" max="8" width="1.37890625" style="1" customWidth="1"/>
    <col min="9" max="10" width="1.4921875" style="1" customWidth="1"/>
    <col min="11" max="11" width="1.00390625" style="1" customWidth="1"/>
    <col min="12" max="12" width="2.00390625" style="1" customWidth="1"/>
    <col min="13" max="13" width="2.625" style="1" customWidth="1"/>
    <col min="14" max="14" width="1.4921875" style="1" customWidth="1"/>
    <col min="15" max="15" width="1.00390625" style="1" customWidth="1"/>
    <col min="16" max="16" width="1.37890625" style="1" customWidth="1"/>
    <col min="17" max="17" width="4.50390625" style="1" customWidth="1"/>
    <col min="18" max="18" width="2.50390625" style="1" customWidth="1"/>
    <col min="19" max="19" width="1.37890625" style="1" customWidth="1"/>
    <col min="20" max="20" width="4.875" style="1" customWidth="1"/>
    <col min="21" max="21" width="3.125" style="1" customWidth="1"/>
    <col min="22" max="22" width="2.125" style="1" customWidth="1"/>
    <col min="23" max="23" width="4.00390625" style="1" customWidth="1"/>
    <col min="24" max="24" width="1.12109375" style="1" customWidth="1"/>
    <col min="25" max="25" width="1.37890625" style="1" customWidth="1"/>
    <col min="26" max="26" width="2.375" style="1" customWidth="1"/>
    <col min="27" max="27" width="3.00390625" style="1" customWidth="1"/>
    <col min="28" max="28" width="1.00390625" style="1" customWidth="1"/>
    <col min="29" max="29" width="2.375" style="1" customWidth="1"/>
    <col min="30" max="31" width="1.875" style="1" customWidth="1"/>
    <col min="32" max="32" width="3.875" style="1" customWidth="1"/>
    <col min="33" max="33" width="1.4921875" style="1" customWidth="1"/>
    <col min="34" max="34" width="0.875" style="1" customWidth="1"/>
    <col min="35" max="35" width="1.37890625" style="1" customWidth="1"/>
    <col min="36" max="36" width="1.875" style="1" customWidth="1"/>
    <col min="37" max="37" width="1.4921875" style="1" customWidth="1"/>
    <col min="38" max="38" width="1.625" style="1" customWidth="1"/>
    <col min="39" max="39" width="1.37890625" style="1" customWidth="1"/>
    <col min="40" max="40" width="2.875" style="1" customWidth="1"/>
    <col min="41" max="41" width="1.4921875" style="1" customWidth="1"/>
    <col min="42" max="42" width="4.50390625" style="1" customWidth="1"/>
    <col min="43" max="43" width="0.875" style="1" customWidth="1"/>
    <col min="44" max="44" width="1.37890625" style="1" customWidth="1"/>
    <col min="45" max="256" width="10.875" style="1" customWidth="1"/>
  </cols>
  <sheetData>
    <row r="1" s="1" customFormat="1" ht="8.25"/>
    <row r="2" spans="8:42" s="1" customFormat="1" ht="7.5" customHeight="1">
      <c r="H2" s="1" t="s">
        <v>0</v>
      </c>
      <c r="W2" s="2" t="s">
        <v>1</v>
      </c>
      <c r="X2" s="2"/>
      <c r="Y2" s="2"/>
      <c r="Z2" s="2"/>
      <c r="AA2" s="2"/>
      <c r="AB2" s="2"/>
      <c r="AC2" s="2"/>
      <c r="AD2" s="2"/>
      <c r="AE2" s="2"/>
      <c r="AF2" s="5" t="s">
        <v>2</v>
      </c>
      <c r="AG2" s="6"/>
      <c r="AH2" s="6"/>
      <c r="AI2" s="7"/>
      <c r="AJ2" s="6"/>
      <c r="AK2" s="6"/>
      <c r="AL2" s="6"/>
      <c r="AM2" s="6"/>
      <c r="AN2" s="6"/>
      <c r="AO2" s="6"/>
      <c r="AP2" s="8"/>
    </row>
    <row r="3" spans="8:42" s="1" customFormat="1" ht="9.75" customHeight="1">
      <c r="H3" s="1" t="s">
        <v>3</v>
      </c>
      <c r="V3" s="9"/>
      <c r="W3" s="2"/>
      <c r="X3" s="2"/>
      <c r="Y3" s="2"/>
      <c r="Z3" s="2"/>
      <c r="AA3" s="2"/>
      <c r="AB3" s="2"/>
      <c r="AC3" s="2"/>
      <c r="AD3" s="2"/>
      <c r="AE3" s="2"/>
      <c r="AF3" s="12" t="s">
        <v>4</v>
      </c>
      <c r="AG3" s="13"/>
      <c r="AH3" s="13"/>
      <c r="AI3" s="14"/>
      <c r="AJ3" s="13"/>
      <c r="AK3" s="13"/>
      <c r="AL3" s="15"/>
      <c r="AM3" s="15"/>
      <c r="AN3" s="15"/>
      <c r="AO3" s="15"/>
      <c r="AP3" s="16"/>
    </row>
    <row r="4" spans="1:42" s="1" customFormat="1" ht="9" customHeight="1">
      <c r="A4" s="17" t="s">
        <v>5</v>
      </c>
      <c r="B4" s="17"/>
      <c r="C4" s="17"/>
      <c r="D4" s="17"/>
      <c r="E4" s="17"/>
      <c r="F4" s="20"/>
      <c r="G4" s="20"/>
      <c r="H4" s="20"/>
      <c r="I4" s="20"/>
      <c r="J4" s="20"/>
      <c r="K4" s="20"/>
      <c r="L4" s="20"/>
      <c r="M4" s="20"/>
      <c r="N4" s="20"/>
      <c r="O4" s="20"/>
      <c r="P4" s="20"/>
      <c r="Q4" s="20"/>
      <c r="R4" s="20"/>
      <c r="S4" s="20"/>
      <c r="T4" s="20"/>
      <c r="U4" s="20"/>
      <c r="V4" s="20"/>
      <c r="W4" s="20"/>
      <c r="X4" s="23" t="s">
        <v>6</v>
      </c>
      <c r="Y4" s="6"/>
      <c r="Z4" s="6"/>
      <c r="AA4" s="6"/>
      <c r="AB4" s="7"/>
      <c r="AC4" s="24"/>
      <c r="AD4" s="24"/>
      <c r="AE4" s="24"/>
      <c r="AF4" s="24"/>
      <c r="AG4" s="24"/>
      <c r="AH4" s="24"/>
      <c r="AI4" s="24"/>
      <c r="AJ4" s="24"/>
      <c r="AK4" s="24"/>
      <c r="AL4" s="24"/>
      <c r="AM4" s="24"/>
      <c r="AN4" s="27" t="s">
        <v>7</v>
      </c>
      <c r="AO4" s="23"/>
      <c r="AP4" s="8"/>
    </row>
    <row r="5" spans="1:42" s="1" customFormat="1" ht="9" customHeight="1">
      <c r="A5" s="28" t="s">
        <v>8</v>
      </c>
      <c r="B5" s="28"/>
      <c r="C5" s="28"/>
      <c r="D5" s="28"/>
      <c r="E5" s="28"/>
      <c r="F5" s="20"/>
      <c r="G5" s="20"/>
      <c r="H5" s="20"/>
      <c r="I5" s="20"/>
      <c r="J5" s="20"/>
      <c r="K5" s="20"/>
      <c r="L5" s="20"/>
      <c r="M5" s="20"/>
      <c r="N5" s="20"/>
      <c r="O5" s="20"/>
      <c r="P5" s="20"/>
      <c r="Q5" s="20"/>
      <c r="R5" s="20"/>
      <c r="S5" s="20"/>
      <c r="T5" s="20"/>
      <c r="U5" s="20"/>
      <c r="V5" s="20"/>
      <c r="W5" s="20"/>
      <c r="X5" s="34" t="s">
        <v>9</v>
      </c>
      <c r="Y5" s="13"/>
      <c r="Z5" s="13"/>
      <c r="AA5" s="13"/>
      <c r="AB5" s="14"/>
      <c r="AC5" s="24"/>
      <c r="AD5" s="24"/>
      <c r="AE5" s="24"/>
      <c r="AF5" s="24"/>
      <c r="AG5" s="24"/>
      <c r="AH5" s="24"/>
      <c r="AI5" s="24"/>
      <c r="AJ5" s="24"/>
      <c r="AK5" s="24"/>
      <c r="AL5" s="24"/>
      <c r="AM5" s="24"/>
      <c r="AN5" s="27"/>
      <c r="AO5" s="34"/>
      <c r="AP5" s="40"/>
    </row>
    <row r="6" spans="1:42" s="1" customFormat="1" ht="6.75" customHeight="1">
      <c r="A6" s="41" t="s">
        <v>10</v>
      </c>
      <c r="B6" s="41"/>
      <c r="C6" s="41"/>
      <c r="D6" s="41"/>
      <c r="E6" s="41"/>
      <c r="F6" s="44"/>
      <c r="G6" s="44"/>
      <c r="H6" s="44"/>
      <c r="I6" s="44"/>
      <c r="J6" s="44"/>
      <c r="K6" s="44"/>
      <c r="L6" s="44"/>
      <c r="M6" s="44"/>
      <c r="N6" s="44"/>
      <c r="O6" s="44"/>
      <c r="P6" s="44"/>
      <c r="Q6" s="44"/>
      <c r="R6" s="44"/>
      <c r="S6" s="44"/>
      <c r="T6" s="44"/>
      <c r="U6" s="44"/>
      <c r="V6" s="47" t="s">
        <v>11</v>
      </c>
      <c r="W6" s="48"/>
      <c r="X6" s="49" t="s">
        <v>12</v>
      </c>
      <c r="Y6" s="50"/>
      <c r="Z6" s="50"/>
      <c r="AA6" s="51"/>
      <c r="AB6" s="51"/>
      <c r="AC6" s="51"/>
      <c r="AD6" s="51"/>
      <c r="AE6" s="51"/>
      <c r="AF6" s="51"/>
      <c r="AG6" s="51"/>
      <c r="AH6" s="51"/>
      <c r="AI6" s="52"/>
      <c r="AJ6" s="5" t="s">
        <v>13</v>
      </c>
      <c r="AK6" s="6"/>
      <c r="AL6" s="6"/>
      <c r="AM6" s="6"/>
      <c r="AN6" s="6"/>
      <c r="AO6" s="6"/>
      <c r="AP6" s="8"/>
    </row>
    <row r="7" spans="1:42" s="1" customFormat="1" ht="9.75" customHeight="1">
      <c r="A7" s="53"/>
      <c r="B7" s="54"/>
      <c r="C7" s="54"/>
      <c r="D7" s="54"/>
      <c r="E7" s="55"/>
      <c r="F7" s="44"/>
      <c r="G7" s="44"/>
      <c r="H7" s="44"/>
      <c r="I7" s="44"/>
      <c r="J7" s="44"/>
      <c r="K7" s="44"/>
      <c r="L7" s="44"/>
      <c r="M7" s="44"/>
      <c r="N7" s="44"/>
      <c r="O7" s="44"/>
      <c r="P7" s="44"/>
      <c r="Q7" s="44"/>
      <c r="R7" s="44"/>
      <c r="S7" s="44"/>
      <c r="T7" s="44"/>
      <c r="U7" s="44"/>
      <c r="V7" s="47"/>
      <c r="W7" s="48"/>
      <c r="X7" s="61"/>
      <c r="Y7" s="61"/>
      <c r="Z7" s="61"/>
      <c r="AA7" s="61"/>
      <c r="AB7" s="61"/>
      <c r="AC7" s="61"/>
      <c r="AD7" s="61"/>
      <c r="AE7" s="61"/>
      <c r="AF7" s="61"/>
      <c r="AG7" s="61"/>
      <c r="AH7" s="61"/>
      <c r="AI7" s="61"/>
      <c r="AJ7" s="64"/>
      <c r="AK7" s="13"/>
      <c r="AL7" s="13"/>
      <c r="AM7" s="13"/>
      <c r="AN7" s="13"/>
      <c r="AO7" s="13"/>
      <c r="AP7" s="40"/>
    </row>
    <row r="8" spans="1:42" s="1" customFormat="1" ht="16.5" customHeight="1">
      <c r="A8" s="65" t="s">
        <v>14</v>
      </c>
      <c r="B8" s="65"/>
      <c r="C8" s="65"/>
      <c r="D8" s="65"/>
      <c r="E8" s="65"/>
      <c r="F8" s="68"/>
      <c r="G8" s="68"/>
      <c r="H8" s="68"/>
      <c r="I8" s="68"/>
      <c r="J8" s="68"/>
      <c r="K8" s="68"/>
      <c r="L8" s="68"/>
      <c r="M8" s="68"/>
      <c r="N8" s="68"/>
      <c r="O8" s="68"/>
      <c r="P8" s="68"/>
      <c r="Q8" s="68"/>
      <c r="R8" s="68"/>
      <c r="S8" s="68"/>
      <c r="T8" s="68"/>
      <c r="U8" s="69" t="s">
        <v>15</v>
      </c>
      <c r="V8" s="70"/>
      <c r="W8" s="71"/>
      <c r="X8" s="71"/>
      <c r="Y8" s="71"/>
      <c r="Z8" s="71"/>
      <c r="AA8" s="71"/>
      <c r="AB8" s="71"/>
      <c r="AC8" s="71"/>
      <c r="AD8" s="71"/>
      <c r="AE8" s="71"/>
      <c r="AF8" s="71"/>
      <c r="AG8" s="71"/>
      <c r="AH8" s="71"/>
      <c r="AI8" s="71"/>
      <c r="AJ8" s="73"/>
      <c r="AK8" s="15"/>
      <c r="AL8" s="15"/>
      <c r="AM8" s="15"/>
      <c r="AN8" s="15"/>
      <c r="AO8" s="15"/>
      <c r="AP8" s="16"/>
    </row>
    <row r="9" spans="1:42" s="1" customFormat="1" ht="9" customHeight="1">
      <c r="A9" s="41" t="s">
        <v>16</v>
      </c>
      <c r="B9" s="41"/>
      <c r="C9" s="41"/>
      <c r="D9" s="41"/>
      <c r="E9" s="41"/>
      <c r="F9" s="76"/>
      <c r="G9" s="76"/>
      <c r="H9" s="76"/>
      <c r="I9" s="76"/>
      <c r="J9" s="76"/>
      <c r="K9" s="76"/>
      <c r="L9" s="76"/>
      <c r="M9" s="76"/>
      <c r="N9" s="76"/>
      <c r="O9" s="76"/>
      <c r="P9" s="76"/>
      <c r="Q9" s="76"/>
      <c r="R9" s="76"/>
      <c r="S9" s="76"/>
      <c r="T9" s="76"/>
      <c r="U9" s="76"/>
      <c r="V9" s="76"/>
      <c r="W9" s="79" t="s">
        <v>17</v>
      </c>
      <c r="X9" s="80"/>
      <c r="Y9" s="68"/>
      <c r="Z9" s="68"/>
      <c r="AA9" s="68"/>
      <c r="AB9" s="68"/>
      <c r="AC9" s="68"/>
      <c r="AD9" s="68"/>
      <c r="AE9" s="68"/>
      <c r="AF9" s="68"/>
      <c r="AG9" s="68"/>
      <c r="AH9" s="68"/>
      <c r="AI9" s="68"/>
      <c r="AJ9" s="68"/>
      <c r="AK9" s="68"/>
      <c r="AL9" s="23" t="s">
        <v>18</v>
      </c>
      <c r="AM9" s="6"/>
      <c r="AN9" s="6"/>
      <c r="AO9" s="23"/>
      <c r="AP9" s="8"/>
    </row>
    <row r="10" spans="1:42" s="1" customFormat="1" ht="7.5" customHeight="1">
      <c r="A10" s="83" t="s">
        <v>19</v>
      </c>
      <c r="B10" s="83"/>
      <c r="C10" s="83"/>
      <c r="D10" s="83"/>
      <c r="E10" s="83"/>
      <c r="F10" s="76"/>
      <c r="G10" s="76"/>
      <c r="H10" s="76"/>
      <c r="I10" s="76"/>
      <c r="J10" s="76"/>
      <c r="K10" s="76"/>
      <c r="L10" s="76"/>
      <c r="M10" s="76"/>
      <c r="N10" s="76"/>
      <c r="O10" s="76"/>
      <c r="P10" s="76"/>
      <c r="Q10" s="76"/>
      <c r="R10" s="76"/>
      <c r="S10" s="76"/>
      <c r="T10" s="76"/>
      <c r="U10" s="76"/>
      <c r="V10" s="76"/>
      <c r="W10" s="86" t="s">
        <v>20</v>
      </c>
      <c r="X10" s="87"/>
      <c r="Y10" s="68"/>
      <c r="Z10" s="68"/>
      <c r="AA10" s="68"/>
      <c r="AB10" s="68"/>
      <c r="AC10" s="68"/>
      <c r="AD10" s="68"/>
      <c r="AE10" s="68"/>
      <c r="AF10" s="68"/>
      <c r="AG10" s="68"/>
      <c r="AH10" s="68"/>
      <c r="AI10" s="68"/>
      <c r="AJ10" s="68"/>
      <c r="AK10" s="68"/>
      <c r="AL10" s="69" t="s">
        <v>21</v>
      </c>
      <c r="AM10" s="88"/>
      <c r="AN10" s="88"/>
      <c r="AO10" s="69"/>
      <c r="AP10" s="89"/>
    </row>
    <row r="11" spans="1:42" s="1" customFormat="1" ht="9" customHeight="1">
      <c r="A11" s="41" t="s">
        <v>22</v>
      </c>
      <c r="B11" s="41"/>
      <c r="C11" s="41"/>
      <c r="D11" s="41"/>
      <c r="E11" s="41"/>
      <c r="F11" s="76"/>
      <c r="G11" s="76"/>
      <c r="H11" s="76"/>
      <c r="I11" s="76"/>
      <c r="J11" s="76"/>
      <c r="K11" s="90" t="s">
        <v>23</v>
      </c>
      <c r="L11" s="91"/>
      <c r="M11" s="92"/>
      <c r="N11" s="76"/>
      <c r="O11" s="76"/>
      <c r="P11" s="76"/>
      <c r="Q11" s="76"/>
      <c r="R11" s="76"/>
      <c r="S11" s="76"/>
      <c r="T11" s="76"/>
      <c r="U11" s="93" t="s">
        <v>24</v>
      </c>
      <c r="V11" s="92"/>
      <c r="W11" s="94"/>
      <c r="X11" s="94"/>
      <c r="Y11" s="90" t="s">
        <v>25</v>
      </c>
      <c r="Z11" s="91"/>
      <c r="AA11" s="92"/>
      <c r="AB11" s="76"/>
      <c r="AC11" s="76"/>
      <c r="AD11" s="76"/>
      <c r="AE11" s="76"/>
      <c r="AF11" s="95" t="s">
        <v>26</v>
      </c>
      <c r="AG11" s="95"/>
      <c r="AH11" s="95"/>
      <c r="AI11" s="95"/>
      <c r="AJ11" s="98" t="s">
        <v>27</v>
      </c>
      <c r="AK11" s="99"/>
      <c r="AL11" s="100"/>
      <c r="AM11" s="100"/>
      <c r="AN11" s="100"/>
      <c r="AO11" s="102" t="s">
        <v>28</v>
      </c>
      <c r="AP11" s="103"/>
    </row>
    <row r="12" spans="1:42" s="1" customFormat="1" ht="7.5" customHeight="1">
      <c r="A12" s="104" t="s">
        <v>29</v>
      </c>
      <c r="B12" s="104"/>
      <c r="C12" s="104"/>
      <c r="D12" s="104"/>
      <c r="E12" s="104"/>
      <c r="F12" s="76"/>
      <c r="G12" s="76"/>
      <c r="H12" s="76"/>
      <c r="I12" s="76"/>
      <c r="J12" s="76"/>
      <c r="K12" s="34" t="s">
        <v>30</v>
      </c>
      <c r="L12" s="13"/>
      <c r="M12" s="14"/>
      <c r="N12" s="76"/>
      <c r="O12" s="76"/>
      <c r="P12" s="76"/>
      <c r="Q12" s="76"/>
      <c r="R12" s="76"/>
      <c r="S12" s="76"/>
      <c r="T12" s="76"/>
      <c r="U12" s="34" t="s">
        <v>31</v>
      </c>
      <c r="V12" s="14"/>
      <c r="W12" s="94"/>
      <c r="X12" s="94"/>
      <c r="Y12" s="69" t="s">
        <v>32</v>
      </c>
      <c r="Z12" s="88"/>
      <c r="AA12" s="70"/>
      <c r="AB12" s="76"/>
      <c r="AC12" s="76"/>
      <c r="AD12" s="76"/>
      <c r="AE12" s="76"/>
      <c r="AF12" s="95"/>
      <c r="AG12" s="95"/>
      <c r="AH12" s="95"/>
      <c r="AI12" s="95"/>
      <c r="AJ12" s="109"/>
      <c r="AK12" s="110"/>
      <c r="AL12" s="100"/>
      <c r="AM12" s="100"/>
      <c r="AN12" s="100"/>
      <c r="AO12" s="110"/>
      <c r="AP12" s="103"/>
    </row>
    <row r="13" spans="1:42" s="1" customFormat="1" ht="7.5" customHeight="1">
      <c r="A13" s="113" t="s">
        <v>33</v>
      </c>
      <c r="B13" s="113"/>
      <c r="C13" s="113"/>
      <c r="D13" s="113"/>
      <c r="E13" s="113"/>
      <c r="F13" s="113"/>
      <c r="G13" s="113"/>
      <c r="H13" s="91"/>
      <c r="I13" s="91"/>
      <c r="J13" s="91"/>
      <c r="K13" s="91"/>
      <c r="L13" s="91"/>
      <c r="M13" s="91"/>
      <c r="N13" s="91"/>
      <c r="O13" s="91"/>
      <c r="P13" s="91"/>
      <c r="Q13" s="91"/>
      <c r="R13" s="91"/>
      <c r="S13" s="92"/>
      <c r="T13" s="116" t="s">
        <v>34</v>
      </c>
      <c r="U13" s="117"/>
      <c r="V13" s="117"/>
      <c r="W13" s="117"/>
      <c r="X13" s="117"/>
      <c r="Y13" s="117"/>
      <c r="Z13" s="117"/>
      <c r="AA13" s="117"/>
      <c r="AD13" s="118"/>
      <c r="AE13" s="23"/>
      <c r="AF13" s="6"/>
      <c r="AG13" s="6"/>
      <c r="AH13" s="119" t="s">
        <v>35</v>
      </c>
      <c r="AI13" s="120"/>
      <c r="AJ13" s="120"/>
      <c r="AK13" s="121"/>
      <c r="AL13" s="121"/>
      <c r="AM13" s="121"/>
      <c r="AN13" s="121"/>
      <c r="AO13" s="119" t="s">
        <v>36</v>
      </c>
      <c r="AP13" s="123"/>
    </row>
    <row r="14" spans="1:42" s="1" customFormat="1" ht="7.5" customHeight="1">
      <c r="A14" s="113"/>
      <c r="B14" s="113"/>
      <c r="C14" s="113"/>
      <c r="D14" s="113"/>
      <c r="E14" s="113"/>
      <c r="F14" s="113"/>
      <c r="G14" s="113"/>
      <c r="H14" s="13"/>
      <c r="I14" s="127"/>
      <c r="J14" s="13"/>
      <c r="K14" s="13" t="s">
        <v>37</v>
      </c>
      <c r="L14" s="13"/>
      <c r="M14" s="13"/>
      <c r="N14" s="127"/>
      <c r="O14" s="13"/>
      <c r="P14" s="13" t="s">
        <v>38</v>
      </c>
      <c r="Q14" s="13"/>
      <c r="R14" s="13"/>
      <c r="S14" s="14"/>
      <c r="T14" s="128"/>
      <c r="U14" s="128"/>
      <c r="V14" s="128"/>
      <c r="W14" s="128"/>
      <c r="X14" s="128"/>
      <c r="Y14" s="128"/>
      <c r="Z14" s="128"/>
      <c r="AA14" s="128"/>
      <c r="AB14" s="128"/>
      <c r="AC14" s="128"/>
      <c r="AD14" s="128"/>
      <c r="AE14" s="34" t="s">
        <v>39</v>
      </c>
      <c r="AF14" s="13"/>
      <c r="AG14" s="13"/>
      <c r="AH14" s="131"/>
      <c r="AI14" s="132"/>
      <c r="AJ14" s="132"/>
      <c r="AK14" s="121"/>
      <c r="AL14" s="121"/>
      <c r="AM14" s="121"/>
      <c r="AN14" s="121"/>
      <c r="AO14" s="132"/>
      <c r="AP14" s="123"/>
    </row>
    <row r="15" spans="1:42" s="1" customFormat="1" ht="1.5" customHeight="1">
      <c r="A15" s="113"/>
      <c r="B15" s="113"/>
      <c r="C15" s="113"/>
      <c r="D15" s="113"/>
      <c r="E15" s="113"/>
      <c r="F15" s="113"/>
      <c r="G15" s="113"/>
      <c r="H15" s="13"/>
      <c r="I15" s="13"/>
      <c r="J15" s="13"/>
      <c r="K15" s="13"/>
      <c r="L15" s="13"/>
      <c r="M15" s="13"/>
      <c r="N15" s="13"/>
      <c r="O15" s="13"/>
      <c r="P15" s="13"/>
      <c r="Q15" s="13"/>
      <c r="R15" s="13"/>
      <c r="S15" s="14"/>
      <c r="T15" s="128"/>
      <c r="U15" s="128"/>
      <c r="V15" s="128"/>
      <c r="W15" s="128"/>
      <c r="X15" s="128"/>
      <c r="Y15" s="128"/>
      <c r="Z15" s="128"/>
      <c r="AA15" s="128"/>
      <c r="AB15" s="128"/>
      <c r="AC15" s="128"/>
      <c r="AD15" s="128"/>
      <c r="AE15" s="69"/>
      <c r="AF15" s="88"/>
      <c r="AG15" s="88"/>
      <c r="AH15" s="139"/>
      <c r="AI15" s="140"/>
      <c r="AJ15" s="140"/>
      <c r="AK15" s="121"/>
      <c r="AL15" s="121"/>
      <c r="AM15" s="121"/>
      <c r="AN15" s="121"/>
      <c r="AO15" s="140"/>
      <c r="AP15" s="123"/>
    </row>
    <row r="16" spans="1:42" s="1" customFormat="1" ht="7.5" customHeight="1">
      <c r="A16" s="143"/>
      <c r="B16" s="91"/>
      <c r="C16" s="91"/>
      <c r="D16" s="91"/>
      <c r="E16" s="91"/>
      <c r="F16" s="144" t="s">
        <v>40</v>
      </c>
      <c r="G16" s="91"/>
      <c r="H16" s="13"/>
      <c r="I16" s="13"/>
      <c r="J16" s="13"/>
      <c r="K16" s="13"/>
      <c r="L16" s="13"/>
      <c r="M16" s="13"/>
      <c r="N16" s="13"/>
      <c r="O16" s="13"/>
      <c r="P16" s="13"/>
      <c r="Q16" s="13"/>
      <c r="R16" s="13"/>
      <c r="S16" s="14"/>
      <c r="T16" s="128"/>
      <c r="U16" s="128"/>
      <c r="V16" s="128"/>
      <c r="W16" s="128"/>
      <c r="X16" s="128"/>
      <c r="Y16" s="128"/>
      <c r="Z16" s="128"/>
      <c r="AA16" s="128"/>
      <c r="AB16" s="128"/>
      <c r="AC16" s="128"/>
      <c r="AD16" s="128"/>
      <c r="AE16" s="145" t="s">
        <v>41</v>
      </c>
      <c r="AF16" s="145"/>
      <c r="AG16" s="147" t="s">
        <v>42</v>
      </c>
      <c r="AH16" s="13"/>
      <c r="AI16" s="13"/>
      <c r="AJ16" s="13"/>
      <c r="AK16" s="13"/>
      <c r="AL16" s="13" t="s">
        <v>43</v>
      </c>
      <c r="AM16" s="13"/>
      <c r="AN16" s="13"/>
      <c r="AO16" s="13"/>
      <c r="AP16" s="40"/>
    </row>
    <row r="17" spans="1:42" s="1" customFormat="1" ht="0.75" customHeight="1">
      <c r="A17" s="64"/>
      <c r="B17" s="88"/>
      <c r="C17" s="13"/>
      <c r="D17" s="13"/>
      <c r="E17" s="13"/>
      <c r="F17" s="13"/>
      <c r="G17" s="13"/>
      <c r="H17" s="13"/>
      <c r="I17" s="13"/>
      <c r="J17" s="13"/>
      <c r="K17" s="13"/>
      <c r="L17" s="13"/>
      <c r="M17" s="13"/>
      <c r="N17" s="13"/>
      <c r="O17" s="13"/>
      <c r="P17" s="13"/>
      <c r="Q17" s="13"/>
      <c r="R17" s="13"/>
      <c r="S17" s="14"/>
      <c r="T17" s="148"/>
      <c r="U17" s="148"/>
      <c r="V17" s="148"/>
      <c r="W17" s="148"/>
      <c r="X17" s="148"/>
      <c r="Y17" s="148"/>
      <c r="Z17" s="148"/>
      <c r="AA17" s="148"/>
      <c r="AB17" s="148"/>
      <c r="AC17" s="148"/>
      <c r="AD17" s="148"/>
      <c r="AE17" s="145"/>
      <c r="AF17" s="145"/>
      <c r="AG17" s="147"/>
      <c r="AH17" s="13"/>
      <c r="AI17" s="13"/>
      <c r="AJ17" s="13"/>
      <c r="AK17" s="13"/>
      <c r="AL17" s="13"/>
      <c r="AM17" s="13"/>
      <c r="AN17" s="13"/>
      <c r="AO17" s="13"/>
      <c r="AP17" s="40"/>
    </row>
    <row r="18" spans="1:42" s="1" customFormat="1" ht="7.5" customHeight="1">
      <c r="A18" s="64"/>
      <c r="B18" s="127"/>
      <c r="C18" s="151" t="s">
        <v>44</v>
      </c>
      <c r="D18" s="13"/>
      <c r="E18" s="13"/>
      <c r="F18" s="152"/>
      <c r="G18" s="152"/>
      <c r="H18" s="152"/>
      <c r="I18" s="152"/>
      <c r="J18" s="152"/>
      <c r="K18" s="152"/>
      <c r="L18" s="152"/>
      <c r="M18" s="152"/>
      <c r="N18" s="152"/>
      <c r="O18" s="152"/>
      <c r="P18" s="152"/>
      <c r="Q18" s="152"/>
      <c r="R18" s="152"/>
      <c r="S18" s="152"/>
      <c r="T18" s="148"/>
      <c r="U18" s="148"/>
      <c r="V18" s="148"/>
      <c r="W18" s="148"/>
      <c r="X18" s="148"/>
      <c r="Y18" s="148"/>
      <c r="Z18" s="148"/>
      <c r="AA18" s="148"/>
      <c r="AB18" s="148"/>
      <c r="AC18" s="148"/>
      <c r="AD18" s="148"/>
      <c r="AE18" s="145"/>
      <c r="AF18" s="145"/>
      <c r="AG18" s="127"/>
      <c r="AH18" s="13" t="s">
        <v>45</v>
      </c>
      <c r="AI18" s="13"/>
      <c r="AJ18" s="13"/>
      <c r="AK18" s="127"/>
      <c r="AL18" s="13" t="s">
        <v>46</v>
      </c>
      <c r="AM18" s="13"/>
      <c r="AN18" s="13"/>
      <c r="AO18" s="127"/>
      <c r="AP18" s="40" t="s">
        <v>47</v>
      </c>
    </row>
    <row r="19" spans="1:42" s="1" customFormat="1" ht="1.5" customHeight="1">
      <c r="A19" s="156"/>
      <c r="B19" s="157"/>
      <c r="C19" s="157"/>
      <c r="D19" s="157"/>
      <c r="E19" s="157"/>
      <c r="F19" s="157"/>
      <c r="G19" s="157"/>
      <c r="H19" s="157"/>
      <c r="I19" s="157"/>
      <c r="J19" s="157"/>
      <c r="K19" s="157"/>
      <c r="L19" s="157"/>
      <c r="M19" s="157"/>
      <c r="N19" s="157"/>
      <c r="O19" s="157"/>
      <c r="P19" s="157"/>
      <c r="Q19" s="157"/>
      <c r="R19" s="13"/>
      <c r="S19" s="14"/>
      <c r="T19" s="148"/>
      <c r="U19" s="148"/>
      <c r="V19" s="148"/>
      <c r="W19" s="148"/>
      <c r="X19" s="148"/>
      <c r="Y19" s="148"/>
      <c r="Z19" s="148"/>
      <c r="AA19" s="148"/>
      <c r="AB19" s="148"/>
      <c r="AC19" s="148"/>
      <c r="AD19" s="148"/>
      <c r="AE19" s="13"/>
      <c r="AF19" s="13"/>
      <c r="AG19" s="13"/>
      <c r="AH19" s="13"/>
      <c r="AI19" s="13"/>
      <c r="AJ19" s="13"/>
      <c r="AK19" s="13"/>
      <c r="AL19" s="13"/>
      <c r="AM19" s="13"/>
      <c r="AN19" s="13"/>
      <c r="AO19" s="13"/>
      <c r="AP19" s="40"/>
    </row>
    <row r="20" spans="1:42" s="1" customFormat="1" ht="9.75" customHeight="1">
      <c r="A20" s="161" t="s">
        <v>48</v>
      </c>
      <c r="B20" s="161"/>
      <c r="C20" s="161"/>
      <c r="D20" s="161"/>
      <c r="E20" s="161"/>
      <c r="F20" s="161"/>
      <c r="G20" s="161"/>
      <c r="H20" s="164" t="s">
        <v>49</v>
      </c>
      <c r="I20" s="164"/>
      <c r="J20" s="164"/>
      <c r="K20" s="164"/>
      <c r="L20" s="166" t="s">
        <v>50</v>
      </c>
      <c r="M20" s="166"/>
      <c r="N20" s="23"/>
      <c r="O20" s="7"/>
      <c r="P20" s="23"/>
      <c r="Q20" s="7"/>
      <c r="R20" s="168" t="s">
        <v>51</v>
      </c>
      <c r="S20" s="168"/>
      <c r="T20" s="168"/>
      <c r="U20" s="164" t="s">
        <v>52</v>
      </c>
      <c r="V20" s="164"/>
      <c r="W20" s="164"/>
      <c r="X20" s="164"/>
      <c r="Y20" s="170" t="s">
        <v>53</v>
      </c>
      <c r="Z20" s="170"/>
      <c r="AA20" s="170"/>
      <c r="AB20" s="170"/>
      <c r="AC20" s="170"/>
      <c r="AD20" s="170"/>
      <c r="AE20" s="170"/>
      <c r="AF20" s="170"/>
      <c r="AG20" s="170"/>
      <c r="AH20" s="170"/>
      <c r="AI20" s="170"/>
      <c r="AJ20" s="170"/>
      <c r="AK20" s="170"/>
      <c r="AL20" s="170"/>
      <c r="AM20" s="170"/>
      <c r="AN20" s="170"/>
      <c r="AO20" s="170"/>
      <c r="AP20" s="170"/>
    </row>
    <row r="21" spans="1:42" s="1" customFormat="1" ht="9.75" customHeight="1">
      <c r="A21" s="161"/>
      <c r="B21" s="161"/>
      <c r="C21" s="161"/>
      <c r="D21" s="161"/>
      <c r="E21" s="161"/>
      <c r="F21" s="161"/>
      <c r="G21" s="161"/>
      <c r="H21" s="176" t="s">
        <v>54</v>
      </c>
      <c r="I21" s="176"/>
      <c r="J21" s="176"/>
      <c r="K21" s="176"/>
      <c r="L21" s="178" t="s">
        <v>55</v>
      </c>
      <c r="M21" s="178"/>
      <c r="N21" s="180" t="s">
        <v>56</v>
      </c>
      <c r="O21" s="180"/>
      <c r="P21" s="180" t="s">
        <v>57</v>
      </c>
      <c r="Q21" s="180"/>
      <c r="R21" s="69" t="s">
        <v>58</v>
      </c>
      <c r="S21" s="88"/>
      <c r="T21" s="182" t="s">
        <v>59</v>
      </c>
      <c r="U21" s="69" t="s">
        <v>60</v>
      </c>
      <c r="V21" s="88"/>
      <c r="W21" s="183" t="s">
        <v>61</v>
      </c>
      <c r="X21" s="183"/>
      <c r="Y21" s="184" t="s">
        <v>62</v>
      </c>
      <c r="Z21" s="184"/>
      <c r="AA21" s="184"/>
      <c r="AB21" s="184"/>
      <c r="AC21" s="187" t="s">
        <v>63</v>
      </c>
      <c r="AD21" s="187"/>
      <c r="AE21" s="187"/>
      <c r="AF21" s="187"/>
      <c r="AG21" s="187" t="s">
        <v>64</v>
      </c>
      <c r="AH21" s="187"/>
      <c r="AI21" s="187"/>
      <c r="AJ21" s="187"/>
      <c r="AK21" s="187"/>
      <c r="AL21" s="187"/>
      <c r="AM21" s="188" t="s">
        <v>65</v>
      </c>
      <c r="AN21" s="188"/>
      <c r="AO21" s="188"/>
      <c r="AP21" s="188"/>
    </row>
    <row r="22" spans="1:42" s="1" customFormat="1" ht="9" customHeight="1">
      <c r="A22" s="190"/>
      <c r="B22" s="91"/>
      <c r="C22" s="191" t="s">
        <v>66</v>
      </c>
      <c r="D22" s="191"/>
      <c r="E22" s="191"/>
      <c r="F22" s="191"/>
      <c r="G22" s="191"/>
      <c r="H22" s="194"/>
      <c r="I22" s="194"/>
      <c r="J22" s="194"/>
      <c r="K22" s="194"/>
      <c r="L22" s="196">
        <v>1041</v>
      </c>
      <c r="M22" s="196"/>
      <c r="N22" s="90"/>
      <c r="O22" s="92"/>
      <c r="P22" s="90"/>
      <c r="Q22" s="91"/>
      <c r="R22" s="91"/>
      <c r="S22" s="91"/>
      <c r="T22" s="92"/>
      <c r="U22" s="198">
        <f>IF(AM107&lt;&gt;0,AM107,"")</f>
      </c>
      <c r="V22" s="198"/>
      <c r="W22" s="198"/>
      <c r="X22" s="198"/>
      <c r="Y22" s="200"/>
      <c r="Z22" s="200"/>
      <c r="AA22" s="200"/>
      <c r="AB22" s="200"/>
      <c r="AC22" s="203"/>
      <c r="AD22" s="203"/>
      <c r="AE22" s="203"/>
      <c r="AF22" s="203"/>
      <c r="AG22" s="203"/>
      <c r="AH22" s="203"/>
      <c r="AI22" s="203"/>
      <c r="AJ22" s="203"/>
      <c r="AK22" s="203"/>
      <c r="AL22" s="203"/>
      <c r="AM22" s="204"/>
      <c r="AN22" s="204"/>
      <c r="AO22" s="204"/>
      <c r="AP22" s="204"/>
    </row>
    <row r="23" spans="1:42" s="1" customFormat="1" ht="9" customHeight="1">
      <c r="A23" s="205"/>
      <c r="B23" s="88"/>
      <c r="C23" s="191"/>
      <c r="D23" s="191"/>
      <c r="E23" s="191"/>
      <c r="F23" s="191"/>
      <c r="G23" s="191"/>
      <c r="H23" s="176"/>
      <c r="I23" s="176"/>
      <c r="J23" s="176"/>
      <c r="K23" s="176"/>
      <c r="L23" s="196"/>
      <c r="M23" s="196"/>
      <c r="N23" s="69"/>
      <c r="O23" s="70"/>
      <c r="P23" s="69"/>
      <c r="Q23" s="88"/>
      <c r="R23" s="88"/>
      <c r="S23" s="88"/>
      <c r="T23" s="70"/>
      <c r="U23" s="198"/>
      <c r="V23" s="198"/>
      <c r="W23" s="198"/>
      <c r="X23" s="198"/>
      <c r="Y23" s="200"/>
      <c r="Z23" s="200"/>
      <c r="AA23" s="200"/>
      <c r="AB23" s="200"/>
      <c r="AC23" s="203"/>
      <c r="AD23" s="203"/>
      <c r="AE23" s="203"/>
      <c r="AF23" s="203"/>
      <c r="AG23" s="203"/>
      <c r="AH23" s="203"/>
      <c r="AI23" s="203"/>
      <c r="AJ23" s="203"/>
      <c r="AK23" s="203"/>
      <c r="AL23" s="203"/>
      <c r="AM23" s="204"/>
      <c r="AN23" s="204"/>
      <c r="AO23" s="204"/>
      <c r="AP23" s="204"/>
    </row>
    <row r="24" spans="1:42" s="1" customFormat="1" ht="15.75" customHeight="1">
      <c r="A24" s="215" t="s">
        <v>67</v>
      </c>
      <c r="B24" s="215"/>
      <c r="C24" s="215"/>
      <c r="D24" s="218"/>
      <c r="E24" s="219"/>
      <c r="F24" s="219"/>
      <c r="G24" s="220"/>
      <c r="H24" s="196">
        <v>619</v>
      </c>
      <c r="I24" s="196"/>
      <c r="J24" s="196"/>
      <c r="K24" s="196"/>
      <c r="L24" s="223">
        <v>1057</v>
      </c>
      <c r="M24" s="223"/>
      <c r="N24" s="218"/>
      <c r="O24" s="220"/>
      <c r="P24" s="224"/>
      <c r="Q24" s="224"/>
      <c r="R24" s="226"/>
      <c r="S24" s="226"/>
      <c r="T24" s="226"/>
      <c r="U24" s="229">
        <f>IF(P24*R24&lt;&gt;0,P24*R24,"")</f>
      </c>
      <c r="V24" s="229"/>
      <c r="W24" s="229"/>
      <c r="X24" s="229"/>
      <c r="Y24" s="200"/>
      <c r="Z24" s="200"/>
      <c r="AA24" s="200"/>
      <c r="AB24" s="200"/>
      <c r="AC24" s="203"/>
      <c r="AD24" s="203"/>
      <c r="AE24" s="203"/>
      <c r="AF24" s="203"/>
      <c r="AG24" s="203"/>
      <c r="AH24" s="203"/>
      <c r="AI24" s="203"/>
      <c r="AJ24" s="203"/>
      <c r="AK24" s="203"/>
      <c r="AL24" s="203"/>
      <c r="AM24" s="204"/>
      <c r="AN24" s="204"/>
      <c r="AO24" s="204"/>
      <c r="AP24" s="204"/>
    </row>
    <row r="25" spans="1:42" s="1" customFormat="1" ht="15.75" customHeight="1">
      <c r="A25" s="215" t="s">
        <v>68</v>
      </c>
      <c r="B25" s="215"/>
      <c r="C25" s="215"/>
      <c r="D25" s="233" t="s">
        <v>69</v>
      </c>
      <c r="E25" s="233"/>
      <c r="F25" s="235" t="s">
        <v>70</v>
      </c>
      <c r="G25" s="235"/>
      <c r="H25" s="196"/>
      <c r="I25" s="196"/>
      <c r="J25" s="196"/>
      <c r="K25" s="196"/>
      <c r="L25" s="223">
        <v>1041</v>
      </c>
      <c r="M25" s="223"/>
      <c r="N25" s="218"/>
      <c r="O25" s="220"/>
      <c r="P25" s="236"/>
      <c r="Q25" s="236"/>
      <c r="R25" s="226"/>
      <c r="S25" s="226"/>
      <c r="T25" s="226"/>
      <c r="U25" s="229">
        <f aca="true" t="shared" si="0" ref="U25:U37">IF(P25*R25&lt;&gt;0,P25*R25,"")</f>
      </c>
      <c r="V25" s="229"/>
      <c r="W25" s="229"/>
      <c r="X25" s="229"/>
      <c r="Y25" s="200"/>
      <c r="Z25" s="200"/>
      <c r="AA25" s="200"/>
      <c r="AB25" s="200"/>
      <c r="AC25" s="203"/>
      <c r="AD25" s="203"/>
      <c r="AE25" s="203"/>
      <c r="AF25" s="203"/>
      <c r="AG25" s="203"/>
      <c r="AH25" s="203"/>
      <c r="AI25" s="203"/>
      <c r="AJ25" s="203"/>
      <c r="AK25" s="203"/>
      <c r="AL25" s="203"/>
      <c r="AM25" s="204"/>
      <c r="AN25" s="204"/>
      <c r="AO25" s="204"/>
      <c r="AP25" s="204"/>
    </row>
    <row r="26" spans="1:42" s="1" customFormat="1" ht="15.75" customHeight="1">
      <c r="A26" s="215"/>
      <c r="B26" s="215"/>
      <c r="C26" s="215"/>
      <c r="D26" s="233"/>
      <c r="E26" s="233"/>
      <c r="F26" s="235" t="s">
        <v>71</v>
      </c>
      <c r="G26" s="235"/>
      <c r="H26" s="196">
        <v>614</v>
      </c>
      <c r="I26" s="196"/>
      <c r="J26" s="196"/>
      <c r="K26" s="196"/>
      <c r="L26" s="223">
        <v>1083</v>
      </c>
      <c r="M26" s="223"/>
      <c r="N26" s="218"/>
      <c r="O26" s="220"/>
      <c r="P26" s="236"/>
      <c r="Q26" s="236"/>
      <c r="R26" s="226"/>
      <c r="S26" s="226"/>
      <c r="T26" s="226"/>
      <c r="U26" s="229">
        <f t="shared" si="0"/>
      </c>
      <c r="V26" s="229"/>
      <c r="W26" s="229"/>
      <c r="X26" s="229"/>
      <c r="Y26" s="200"/>
      <c r="Z26" s="200"/>
      <c r="AA26" s="200"/>
      <c r="AB26" s="200"/>
      <c r="AC26" s="203"/>
      <c r="AD26" s="203"/>
      <c r="AE26" s="203"/>
      <c r="AF26" s="203"/>
      <c r="AG26" s="203"/>
      <c r="AH26" s="203"/>
      <c r="AI26" s="203"/>
      <c r="AJ26" s="203"/>
      <c r="AK26" s="203"/>
      <c r="AL26" s="203"/>
      <c r="AM26" s="204"/>
      <c r="AN26" s="204"/>
      <c r="AO26" s="204"/>
      <c r="AP26" s="204"/>
    </row>
    <row r="27" spans="1:42" s="1" customFormat="1" ht="15.75" customHeight="1">
      <c r="A27" s="215"/>
      <c r="B27" s="215"/>
      <c r="C27" s="215"/>
      <c r="D27" s="233"/>
      <c r="E27" s="233"/>
      <c r="F27" s="235" t="s">
        <v>72</v>
      </c>
      <c r="G27" s="235"/>
      <c r="H27" s="196">
        <v>614</v>
      </c>
      <c r="I27" s="196"/>
      <c r="J27" s="196"/>
      <c r="K27" s="196"/>
      <c r="L27" s="223">
        <v>1084</v>
      </c>
      <c r="M27" s="223"/>
      <c r="N27" s="218"/>
      <c r="O27" s="220"/>
      <c r="P27" s="236"/>
      <c r="Q27" s="236"/>
      <c r="R27" s="226"/>
      <c r="S27" s="226"/>
      <c r="T27" s="226"/>
      <c r="U27" s="229">
        <f t="shared" si="0"/>
      </c>
      <c r="V27" s="229"/>
      <c r="W27" s="229"/>
      <c r="X27" s="229"/>
      <c r="Y27" s="200"/>
      <c r="Z27" s="200"/>
      <c r="AA27" s="200"/>
      <c r="AB27" s="200"/>
      <c r="AC27" s="203"/>
      <c r="AD27" s="203"/>
      <c r="AE27" s="203"/>
      <c r="AF27" s="203"/>
      <c r="AG27" s="203"/>
      <c r="AH27" s="203"/>
      <c r="AI27" s="203"/>
      <c r="AJ27" s="203"/>
      <c r="AK27" s="203"/>
      <c r="AL27" s="203"/>
      <c r="AM27" s="204"/>
      <c r="AN27" s="204"/>
      <c r="AO27" s="204"/>
      <c r="AP27" s="204"/>
    </row>
    <row r="28" spans="1:42" s="1" customFormat="1" ht="15.75" customHeight="1">
      <c r="A28" s="215"/>
      <c r="B28" s="215"/>
      <c r="C28" s="215"/>
      <c r="D28" s="233"/>
      <c r="E28" s="233"/>
      <c r="F28" s="235" t="s">
        <v>73</v>
      </c>
      <c r="G28" s="235"/>
      <c r="H28" s="196">
        <v>614</v>
      </c>
      <c r="I28" s="196"/>
      <c r="J28" s="196"/>
      <c r="K28" s="196"/>
      <c r="L28" s="223">
        <v>1085</v>
      </c>
      <c r="M28" s="223"/>
      <c r="N28" s="218"/>
      <c r="O28" s="220"/>
      <c r="P28" s="236"/>
      <c r="Q28" s="236"/>
      <c r="R28" s="226"/>
      <c r="S28" s="226"/>
      <c r="T28" s="226"/>
      <c r="U28" s="229">
        <f t="shared" si="0"/>
      </c>
      <c r="V28" s="229"/>
      <c r="W28" s="229"/>
      <c r="X28" s="229"/>
      <c r="Y28" s="200"/>
      <c r="Z28" s="200"/>
      <c r="AA28" s="200"/>
      <c r="AB28" s="200"/>
      <c r="AC28" s="203"/>
      <c r="AD28" s="203"/>
      <c r="AE28" s="203"/>
      <c r="AF28" s="203"/>
      <c r="AG28" s="203"/>
      <c r="AH28" s="203"/>
      <c r="AI28" s="203"/>
      <c r="AJ28" s="203"/>
      <c r="AK28" s="203"/>
      <c r="AL28" s="203"/>
      <c r="AM28" s="204"/>
      <c r="AN28" s="204"/>
      <c r="AO28" s="204"/>
      <c r="AP28" s="204"/>
    </row>
    <row r="29" spans="1:42" s="1" customFormat="1" ht="15.75" customHeight="1">
      <c r="A29" s="215"/>
      <c r="B29" s="215"/>
      <c r="C29" s="215"/>
      <c r="D29" s="233" t="s">
        <v>74</v>
      </c>
      <c r="E29" s="233"/>
      <c r="F29" s="235" t="s">
        <v>75</v>
      </c>
      <c r="G29" s="235"/>
      <c r="H29" s="196">
        <v>614</v>
      </c>
      <c r="I29" s="196"/>
      <c r="J29" s="196"/>
      <c r="K29" s="196"/>
      <c r="L29" s="223">
        <v>1042</v>
      </c>
      <c r="M29" s="223"/>
      <c r="N29" s="218"/>
      <c r="O29" s="220"/>
      <c r="P29" s="236"/>
      <c r="Q29" s="236"/>
      <c r="R29" s="226"/>
      <c r="S29" s="226"/>
      <c r="T29" s="226"/>
      <c r="U29" s="229">
        <f t="shared" si="0"/>
      </c>
      <c r="V29" s="229"/>
      <c r="W29" s="229"/>
      <c r="X29" s="229"/>
      <c r="Y29" s="200"/>
      <c r="Z29" s="200"/>
      <c r="AA29" s="200"/>
      <c r="AB29" s="200"/>
      <c r="AC29" s="203"/>
      <c r="AD29" s="203"/>
      <c r="AE29" s="203"/>
      <c r="AF29" s="203"/>
      <c r="AG29" s="203"/>
      <c r="AH29" s="203"/>
      <c r="AI29" s="203"/>
      <c r="AJ29" s="203"/>
      <c r="AK29" s="203"/>
      <c r="AL29" s="203"/>
      <c r="AM29" s="204"/>
      <c r="AN29" s="204"/>
      <c r="AO29" s="204"/>
      <c r="AP29" s="204"/>
    </row>
    <row r="30" spans="1:42" s="1" customFormat="1" ht="15.75" customHeight="1">
      <c r="A30" s="215"/>
      <c r="B30" s="215"/>
      <c r="C30" s="215"/>
      <c r="D30" s="233"/>
      <c r="E30" s="233"/>
      <c r="F30" s="235" t="s">
        <v>76</v>
      </c>
      <c r="G30" s="235"/>
      <c r="H30" s="196">
        <v>614</v>
      </c>
      <c r="I30" s="196"/>
      <c r="J30" s="196"/>
      <c r="K30" s="196"/>
      <c r="L30" s="223">
        <v>1042</v>
      </c>
      <c r="M30" s="223"/>
      <c r="N30" s="218"/>
      <c r="O30" s="220"/>
      <c r="P30" s="236"/>
      <c r="Q30" s="236"/>
      <c r="R30" s="226"/>
      <c r="S30" s="226"/>
      <c r="T30" s="226"/>
      <c r="U30" s="229">
        <f t="shared" si="0"/>
      </c>
      <c r="V30" s="229"/>
      <c r="W30" s="229"/>
      <c r="X30" s="229"/>
      <c r="Y30" s="200"/>
      <c r="Z30" s="200"/>
      <c r="AA30" s="200"/>
      <c r="AB30" s="200"/>
      <c r="AC30" s="203"/>
      <c r="AD30" s="203"/>
      <c r="AE30" s="203"/>
      <c r="AF30" s="203"/>
      <c r="AG30" s="203"/>
      <c r="AH30" s="203"/>
      <c r="AI30" s="203"/>
      <c r="AJ30" s="203"/>
      <c r="AK30" s="203"/>
      <c r="AL30" s="203"/>
      <c r="AM30" s="204"/>
      <c r="AN30" s="204"/>
      <c r="AO30" s="204"/>
      <c r="AP30" s="204"/>
    </row>
    <row r="31" spans="1:42" s="1" customFormat="1" ht="15.75" customHeight="1">
      <c r="A31" s="215" t="s">
        <v>77</v>
      </c>
      <c r="B31" s="215"/>
      <c r="C31" s="215"/>
      <c r="D31" s="248" t="s">
        <v>78</v>
      </c>
      <c r="E31" s="248"/>
      <c r="F31" s="235" t="s">
        <v>79</v>
      </c>
      <c r="G31" s="235"/>
      <c r="H31" s="196">
        <v>610</v>
      </c>
      <c r="I31" s="196"/>
      <c r="J31" s="196"/>
      <c r="K31" s="196"/>
      <c r="L31" s="223">
        <v>1086</v>
      </c>
      <c r="M31" s="223"/>
      <c r="N31" s="218"/>
      <c r="O31" s="220"/>
      <c r="P31" s="236"/>
      <c r="Q31" s="236"/>
      <c r="R31" s="226"/>
      <c r="S31" s="226"/>
      <c r="T31" s="226"/>
      <c r="U31" s="229">
        <f t="shared" si="0"/>
      </c>
      <c r="V31" s="229"/>
      <c r="W31" s="229"/>
      <c r="X31" s="229"/>
      <c r="Y31" s="200"/>
      <c r="Z31" s="200"/>
      <c r="AA31" s="200"/>
      <c r="AB31" s="200"/>
      <c r="AC31" s="203"/>
      <c r="AD31" s="203"/>
      <c r="AE31" s="203"/>
      <c r="AF31" s="203"/>
      <c r="AG31" s="203"/>
      <c r="AH31" s="203"/>
      <c r="AI31" s="203"/>
      <c r="AJ31" s="203"/>
      <c r="AK31" s="203"/>
      <c r="AL31" s="203"/>
      <c r="AM31" s="204"/>
      <c r="AN31" s="204"/>
      <c r="AO31" s="204"/>
      <c r="AP31" s="204"/>
    </row>
    <row r="32" spans="1:42" s="1" customFormat="1" ht="15.75" customHeight="1">
      <c r="A32" s="215"/>
      <c r="B32" s="215"/>
      <c r="C32" s="215"/>
      <c r="D32" s="248"/>
      <c r="E32" s="248"/>
      <c r="F32" s="235" t="s">
        <v>80</v>
      </c>
      <c r="G32" s="235"/>
      <c r="H32" s="196">
        <v>610</v>
      </c>
      <c r="I32" s="196"/>
      <c r="J32" s="196"/>
      <c r="K32" s="196"/>
      <c r="L32" s="223">
        <v>1087</v>
      </c>
      <c r="M32" s="223"/>
      <c r="N32" s="218"/>
      <c r="O32" s="220"/>
      <c r="P32" s="236"/>
      <c r="Q32" s="236"/>
      <c r="R32" s="226"/>
      <c r="S32" s="226"/>
      <c r="T32" s="226"/>
      <c r="U32" s="229">
        <f t="shared" si="0"/>
      </c>
      <c r="V32" s="229"/>
      <c r="W32" s="229"/>
      <c r="X32" s="229"/>
      <c r="Y32" s="200"/>
      <c r="Z32" s="200"/>
      <c r="AA32" s="200"/>
      <c r="AB32" s="200"/>
      <c r="AC32" s="203"/>
      <c r="AD32" s="203"/>
      <c r="AE32" s="203"/>
      <c r="AF32" s="203"/>
      <c r="AG32" s="203"/>
      <c r="AH32" s="203"/>
      <c r="AI32" s="203"/>
      <c r="AJ32" s="203"/>
      <c r="AK32" s="203"/>
      <c r="AL32" s="203"/>
      <c r="AM32" s="204"/>
      <c r="AN32" s="204"/>
      <c r="AO32" s="204"/>
      <c r="AP32" s="204"/>
    </row>
    <row r="33" spans="1:42" s="1" customFormat="1" ht="15.75" customHeight="1">
      <c r="A33" s="215"/>
      <c r="B33" s="215"/>
      <c r="C33" s="215"/>
      <c r="D33" s="235" t="s">
        <v>81</v>
      </c>
      <c r="E33" s="235"/>
      <c r="F33" s="235"/>
      <c r="G33" s="235"/>
      <c r="H33" s="196">
        <v>610</v>
      </c>
      <c r="I33" s="196"/>
      <c r="J33" s="196"/>
      <c r="K33" s="196"/>
      <c r="L33" s="223">
        <v>1052</v>
      </c>
      <c r="M33" s="223"/>
      <c r="N33" s="218"/>
      <c r="O33" s="220"/>
      <c r="P33" s="236"/>
      <c r="Q33" s="236"/>
      <c r="R33" s="226"/>
      <c r="S33" s="226"/>
      <c r="T33" s="226"/>
      <c r="U33" s="229">
        <f t="shared" si="0"/>
      </c>
      <c r="V33" s="229"/>
      <c r="W33" s="229"/>
      <c r="X33" s="229"/>
      <c r="Y33" s="200"/>
      <c r="Z33" s="200"/>
      <c r="AA33" s="200"/>
      <c r="AB33" s="200"/>
      <c r="AC33" s="203"/>
      <c r="AD33" s="203"/>
      <c r="AE33" s="203"/>
      <c r="AF33" s="203"/>
      <c r="AG33" s="203"/>
      <c r="AH33" s="203"/>
      <c r="AI33" s="203"/>
      <c r="AJ33" s="203"/>
      <c r="AK33" s="203"/>
      <c r="AL33" s="203"/>
      <c r="AM33" s="204"/>
      <c r="AN33" s="204"/>
      <c r="AO33" s="204"/>
      <c r="AP33" s="204"/>
    </row>
    <row r="34" spans="1:42" s="1" customFormat="1" ht="15.75" customHeight="1">
      <c r="A34" s="215"/>
      <c r="B34" s="215"/>
      <c r="C34" s="215"/>
      <c r="D34" s="235" t="s">
        <v>82</v>
      </c>
      <c r="E34" s="235"/>
      <c r="F34" s="235"/>
      <c r="G34" s="235"/>
      <c r="H34" s="196">
        <v>610</v>
      </c>
      <c r="I34" s="196"/>
      <c r="J34" s="196"/>
      <c r="K34" s="196"/>
      <c r="L34" s="223">
        <v>1052</v>
      </c>
      <c r="M34" s="223"/>
      <c r="N34" s="218"/>
      <c r="O34" s="220"/>
      <c r="P34" s="236"/>
      <c r="Q34" s="236"/>
      <c r="R34" s="226"/>
      <c r="S34" s="226"/>
      <c r="T34" s="226"/>
      <c r="U34" s="229">
        <f t="shared" si="0"/>
      </c>
      <c r="V34" s="229"/>
      <c r="W34" s="229"/>
      <c r="X34" s="229"/>
      <c r="Y34" s="200"/>
      <c r="Z34" s="200"/>
      <c r="AA34" s="200"/>
      <c r="AB34" s="200"/>
      <c r="AC34" s="203"/>
      <c r="AD34" s="203"/>
      <c r="AE34" s="203"/>
      <c r="AF34" s="203"/>
      <c r="AG34" s="203"/>
      <c r="AH34" s="203"/>
      <c r="AI34" s="203"/>
      <c r="AJ34" s="203"/>
      <c r="AK34" s="203"/>
      <c r="AL34" s="203"/>
      <c r="AM34" s="204"/>
      <c r="AN34" s="204"/>
      <c r="AO34" s="204"/>
      <c r="AP34" s="204"/>
    </row>
    <row r="35" spans="1:42" s="1" customFormat="1" ht="15.75" customHeight="1">
      <c r="A35" s="215" t="s">
        <v>83</v>
      </c>
      <c r="B35" s="215"/>
      <c r="C35" s="215"/>
      <c r="D35" s="235" t="s">
        <v>84</v>
      </c>
      <c r="E35" s="235"/>
      <c r="F35" s="235"/>
      <c r="G35" s="235"/>
      <c r="H35" s="196">
        <v>610</v>
      </c>
      <c r="I35" s="196"/>
      <c r="J35" s="196"/>
      <c r="K35" s="196"/>
      <c r="L35" s="223">
        <v>1053</v>
      </c>
      <c r="M35" s="223"/>
      <c r="N35" s="218"/>
      <c r="O35" s="220"/>
      <c r="P35" s="236"/>
      <c r="Q35" s="236"/>
      <c r="R35" s="226"/>
      <c r="S35" s="226"/>
      <c r="T35" s="226"/>
      <c r="U35" s="229">
        <f t="shared" si="0"/>
      </c>
      <c r="V35" s="229"/>
      <c r="W35" s="229"/>
      <c r="X35" s="229"/>
      <c r="Y35" s="200"/>
      <c r="Z35" s="200"/>
      <c r="AA35" s="200"/>
      <c r="AB35" s="200"/>
      <c r="AC35" s="203"/>
      <c r="AD35" s="203"/>
      <c r="AE35" s="203"/>
      <c r="AF35" s="203"/>
      <c r="AG35" s="203"/>
      <c r="AH35" s="203"/>
      <c r="AI35" s="203"/>
      <c r="AJ35" s="203"/>
      <c r="AK35" s="203"/>
      <c r="AL35" s="203"/>
      <c r="AM35" s="204"/>
      <c r="AN35" s="204"/>
      <c r="AO35" s="204"/>
      <c r="AP35" s="204"/>
    </row>
    <row r="36" spans="1:45" s="1" customFormat="1" ht="15.75" customHeight="1">
      <c r="A36" s="215"/>
      <c r="B36" s="215"/>
      <c r="C36" s="215"/>
      <c r="D36" s="235" t="s">
        <v>85</v>
      </c>
      <c r="E36" s="235"/>
      <c r="F36" s="235"/>
      <c r="G36" s="235"/>
      <c r="H36" s="196">
        <v>610</v>
      </c>
      <c r="I36" s="196"/>
      <c r="J36" s="196"/>
      <c r="K36" s="196"/>
      <c r="L36" s="223">
        <v>1078</v>
      </c>
      <c r="M36" s="223"/>
      <c r="N36" s="218"/>
      <c r="O36" s="220"/>
      <c r="P36" s="236"/>
      <c r="Q36" s="236"/>
      <c r="R36" s="226"/>
      <c r="S36" s="226"/>
      <c r="T36" s="226"/>
      <c r="U36" s="229">
        <f t="shared" si="0"/>
      </c>
      <c r="V36" s="229"/>
      <c r="W36" s="229"/>
      <c r="X36" s="229"/>
      <c r="Y36" s="200"/>
      <c r="Z36" s="200"/>
      <c r="AA36" s="200"/>
      <c r="AB36" s="200"/>
      <c r="AC36" s="203"/>
      <c r="AD36" s="203"/>
      <c r="AE36" s="203"/>
      <c r="AF36" s="203"/>
      <c r="AG36" s="203"/>
      <c r="AH36" s="203"/>
      <c r="AI36" s="203"/>
      <c r="AJ36" s="203"/>
      <c r="AK36" s="203"/>
      <c r="AL36" s="203"/>
      <c r="AM36" s="204"/>
      <c r="AN36" s="204"/>
      <c r="AO36" s="204"/>
      <c r="AP36" s="204"/>
      <c r="AS36" s="250"/>
    </row>
    <row r="37" spans="1:45" s="1" customFormat="1" ht="15.75" customHeight="1">
      <c r="A37" s="215"/>
      <c r="B37" s="215"/>
      <c r="C37" s="215"/>
      <c r="D37" s="235" t="s">
        <v>86</v>
      </c>
      <c r="E37" s="235"/>
      <c r="F37" s="235"/>
      <c r="G37" s="235"/>
      <c r="H37" s="196">
        <v>610</v>
      </c>
      <c r="I37" s="196"/>
      <c r="J37" s="196"/>
      <c r="K37" s="196"/>
      <c r="L37" s="223">
        <v>1056</v>
      </c>
      <c r="M37" s="223"/>
      <c r="N37" s="218"/>
      <c r="O37" s="220"/>
      <c r="P37" s="236"/>
      <c r="Q37" s="236"/>
      <c r="R37" s="226"/>
      <c r="S37" s="226"/>
      <c r="T37" s="226"/>
      <c r="U37" s="229">
        <f t="shared" si="0"/>
      </c>
      <c r="V37" s="229"/>
      <c r="W37" s="229"/>
      <c r="X37" s="229"/>
      <c r="Y37" s="200"/>
      <c r="Z37" s="200"/>
      <c r="AA37" s="200"/>
      <c r="AB37" s="200"/>
      <c r="AC37" s="203"/>
      <c r="AD37" s="203"/>
      <c r="AE37" s="203"/>
      <c r="AF37" s="203"/>
      <c r="AG37" s="203"/>
      <c r="AH37" s="203"/>
      <c r="AI37" s="203"/>
      <c r="AJ37" s="203"/>
      <c r="AK37" s="203"/>
      <c r="AL37" s="203"/>
      <c r="AM37" s="204"/>
      <c r="AN37" s="204"/>
      <c r="AO37" s="204"/>
      <c r="AP37" s="204"/>
      <c r="AS37" s="250"/>
    </row>
    <row r="38" spans="1:42" s="1" customFormat="1" ht="15.75" customHeight="1">
      <c r="A38" s="143"/>
      <c r="B38" s="251"/>
      <c r="C38" s="252"/>
      <c r="D38" s="235" t="s">
        <v>87</v>
      </c>
      <c r="E38" s="235"/>
      <c r="F38" s="235"/>
      <c r="G38" s="235"/>
      <c r="H38" s="196"/>
      <c r="I38" s="196"/>
      <c r="J38" s="196"/>
      <c r="K38" s="196"/>
      <c r="L38" s="223"/>
      <c r="M38" s="223"/>
      <c r="N38" s="218"/>
      <c r="O38" s="220"/>
      <c r="P38" s="253">
        <f>IF(SUM(X83:AA83)&lt;&gt;0,SUM(X83:AA83),"")</f>
      </c>
      <c r="Q38" s="253"/>
      <c r="R38" s="226"/>
      <c r="S38" s="226"/>
      <c r="T38" s="226"/>
      <c r="U38" s="229">
        <f>IF(SUM(P38:Q38)*R38&lt;&gt;0,SUM(P38:Q38)*R38,"")</f>
      </c>
      <c r="V38" s="229"/>
      <c r="W38" s="229"/>
      <c r="X38" s="229"/>
      <c r="Y38" s="255" t="s">
        <v>88</v>
      </c>
      <c r="Z38" s="230"/>
      <c r="AA38" s="230"/>
      <c r="AB38" s="230"/>
      <c r="AC38" s="203"/>
      <c r="AD38" s="203"/>
      <c r="AE38" s="203"/>
      <c r="AF38" s="203"/>
      <c r="AG38" s="203"/>
      <c r="AH38" s="203"/>
      <c r="AI38" s="203"/>
      <c r="AJ38" s="203"/>
      <c r="AK38" s="203"/>
      <c r="AL38" s="203"/>
      <c r="AM38" s="204"/>
      <c r="AN38" s="204"/>
      <c r="AO38" s="204"/>
      <c r="AP38" s="204"/>
    </row>
    <row r="39" spans="1:42" s="1" customFormat="1" ht="15.75" customHeight="1">
      <c r="A39" s="257" t="s">
        <v>89</v>
      </c>
      <c r="B39" s="257"/>
      <c r="C39" s="257"/>
      <c r="D39" s="235" t="s">
        <v>90</v>
      </c>
      <c r="E39" s="235"/>
      <c r="F39" s="235"/>
      <c r="G39" s="235"/>
      <c r="H39" s="196"/>
      <c r="I39" s="196"/>
      <c r="J39" s="196"/>
      <c r="K39" s="196"/>
      <c r="L39" s="223"/>
      <c r="M39" s="223"/>
      <c r="N39" s="218"/>
      <c r="O39" s="220"/>
      <c r="P39" s="236"/>
      <c r="Q39" s="236"/>
      <c r="R39" s="226"/>
      <c r="S39" s="226"/>
      <c r="T39" s="226"/>
      <c r="U39" s="229">
        <f>IF(P39*R39&lt;&gt;0,P39*R39,"")</f>
      </c>
      <c r="V39" s="229"/>
      <c r="W39" s="229"/>
      <c r="X39" s="229"/>
      <c r="Y39" s="255" t="s">
        <v>91</v>
      </c>
      <c r="Z39" s="230"/>
      <c r="AA39" s="230"/>
      <c r="AB39" s="230"/>
      <c r="AC39" s="203"/>
      <c r="AD39" s="203"/>
      <c r="AE39" s="203"/>
      <c r="AF39" s="203"/>
      <c r="AG39" s="203"/>
      <c r="AH39" s="203"/>
      <c r="AI39" s="203"/>
      <c r="AJ39" s="203"/>
      <c r="AK39" s="203"/>
      <c r="AL39" s="203"/>
      <c r="AM39" s="204"/>
      <c r="AN39" s="204"/>
      <c r="AO39" s="204"/>
      <c r="AP39" s="204"/>
    </row>
    <row r="40" spans="1:42" s="1" customFormat="1" ht="15.75" customHeight="1">
      <c r="A40" s="257"/>
      <c r="B40" s="257"/>
      <c r="C40" s="257"/>
      <c r="D40" s="235" t="s">
        <v>92</v>
      </c>
      <c r="E40" s="235"/>
      <c r="F40" s="235"/>
      <c r="G40" s="235"/>
      <c r="H40" s="196">
        <v>111</v>
      </c>
      <c r="I40" s="196"/>
      <c r="J40" s="196"/>
      <c r="K40" s="196"/>
      <c r="L40" s="223">
        <v>1069</v>
      </c>
      <c r="M40" s="223"/>
      <c r="N40" s="218"/>
      <c r="O40" s="220"/>
      <c r="P40" s="236"/>
      <c r="Q40" s="236"/>
      <c r="R40" s="226"/>
      <c r="S40" s="226"/>
      <c r="T40" s="226"/>
      <c r="U40" s="229">
        <f>IF(P40*R40&lt;&gt;0,P40*R40,"")</f>
      </c>
      <c r="V40" s="229"/>
      <c r="W40" s="229"/>
      <c r="X40" s="229"/>
      <c r="Y40" s="200"/>
      <c r="Z40" s="200"/>
      <c r="AA40" s="200"/>
      <c r="AB40" s="200"/>
      <c r="AC40" s="203"/>
      <c r="AD40" s="203"/>
      <c r="AE40" s="203"/>
      <c r="AF40" s="203"/>
      <c r="AG40" s="203"/>
      <c r="AH40" s="203"/>
      <c r="AI40" s="203"/>
      <c r="AJ40" s="203"/>
      <c r="AK40" s="203"/>
      <c r="AL40" s="203"/>
      <c r="AM40" s="204"/>
      <c r="AN40" s="204"/>
      <c r="AO40" s="204"/>
      <c r="AP40" s="204"/>
    </row>
    <row r="41" spans="1:42" s="1" customFormat="1" ht="15.75" customHeight="1">
      <c r="A41" s="28" t="s">
        <v>93</v>
      </c>
      <c r="B41" s="28"/>
      <c r="C41" s="28"/>
      <c r="D41" s="235" t="s">
        <v>94</v>
      </c>
      <c r="E41" s="235"/>
      <c r="F41" s="235"/>
      <c r="G41" s="235"/>
      <c r="H41" s="196">
        <v>714</v>
      </c>
      <c r="I41" s="196"/>
      <c r="J41" s="196"/>
      <c r="K41" s="196"/>
      <c r="L41" s="223">
        <v>1045</v>
      </c>
      <c r="M41" s="223"/>
      <c r="N41" s="218"/>
      <c r="O41" s="220"/>
      <c r="P41" s="236"/>
      <c r="Q41" s="236"/>
      <c r="R41" s="261"/>
      <c r="S41" s="261"/>
      <c r="T41" s="261"/>
      <c r="U41" s="229">
        <f>IF(P41*R41&lt;&gt;0,P41*R41,"")</f>
      </c>
      <c r="V41" s="229"/>
      <c r="W41" s="229"/>
      <c r="X41" s="229"/>
      <c r="Y41" s="200"/>
      <c r="Z41" s="200"/>
      <c r="AA41" s="200"/>
      <c r="AB41" s="200"/>
      <c r="AC41" s="203"/>
      <c r="AD41" s="203"/>
      <c r="AE41" s="203"/>
      <c r="AF41" s="203"/>
      <c r="AG41" s="203"/>
      <c r="AH41" s="203"/>
      <c r="AI41" s="203"/>
      <c r="AJ41" s="203"/>
      <c r="AK41" s="203"/>
      <c r="AL41" s="203"/>
      <c r="AM41" s="204"/>
      <c r="AN41" s="204"/>
      <c r="AO41" s="204"/>
      <c r="AP41" s="204"/>
    </row>
    <row r="42" spans="1:42" s="1" customFormat="1" ht="9" customHeight="1">
      <c r="A42" s="28"/>
      <c r="B42" s="28"/>
      <c r="C42" s="28"/>
      <c r="D42" s="264" t="s">
        <v>95</v>
      </c>
      <c r="E42" s="265"/>
      <c r="F42" s="266"/>
      <c r="G42" s="266"/>
      <c r="H42" s="268"/>
      <c r="I42" s="268"/>
      <c r="J42" s="268"/>
      <c r="K42" s="268"/>
      <c r="L42" s="196"/>
      <c r="M42" s="196"/>
      <c r="N42" s="90"/>
      <c r="O42" s="92"/>
      <c r="P42" s="269"/>
      <c r="Q42" s="269"/>
      <c r="R42" s="226"/>
      <c r="S42" s="226"/>
      <c r="T42" s="226"/>
      <c r="U42" s="229">
        <f>IF(P42*R42&lt;&gt;0,P42*R42,"")</f>
      </c>
      <c r="V42" s="229"/>
      <c r="W42" s="229"/>
      <c r="X42" s="229"/>
      <c r="Y42" s="200"/>
      <c r="Z42" s="200"/>
      <c r="AA42" s="200"/>
      <c r="AB42" s="200"/>
      <c r="AC42" s="203"/>
      <c r="AD42" s="203"/>
      <c r="AE42" s="203"/>
      <c r="AF42" s="203"/>
      <c r="AG42" s="203"/>
      <c r="AH42" s="203"/>
      <c r="AI42" s="203"/>
      <c r="AJ42" s="203"/>
      <c r="AK42" s="203"/>
      <c r="AL42" s="203"/>
      <c r="AM42" s="204"/>
      <c r="AN42" s="204"/>
      <c r="AO42" s="204"/>
      <c r="AP42" s="204"/>
    </row>
    <row r="43" spans="1:42" s="1" customFormat="1" ht="9.75" customHeight="1">
      <c r="A43" s="28"/>
      <c r="B43" s="28"/>
      <c r="C43" s="28"/>
      <c r="D43" s="275"/>
      <c r="E43" s="276"/>
      <c r="F43" s="266"/>
      <c r="G43" s="266"/>
      <c r="H43" s="268"/>
      <c r="I43" s="268"/>
      <c r="J43" s="268"/>
      <c r="K43" s="268"/>
      <c r="L43" s="196"/>
      <c r="M43" s="196"/>
      <c r="N43" s="69"/>
      <c r="O43" s="70"/>
      <c r="P43" s="269"/>
      <c r="Q43" s="269"/>
      <c r="R43" s="226"/>
      <c r="S43" s="226"/>
      <c r="T43" s="226"/>
      <c r="U43" s="229"/>
      <c r="V43" s="229"/>
      <c r="W43" s="229"/>
      <c r="X43" s="229"/>
      <c r="Y43" s="200"/>
      <c r="Z43" s="200"/>
      <c r="AA43" s="200"/>
      <c r="AB43" s="200"/>
      <c r="AC43" s="203"/>
      <c r="AD43" s="203"/>
      <c r="AE43" s="203"/>
      <c r="AF43" s="203"/>
      <c r="AG43" s="203"/>
      <c r="AH43" s="203"/>
      <c r="AI43" s="203"/>
      <c r="AJ43" s="203"/>
      <c r="AK43" s="203"/>
      <c r="AL43" s="203"/>
      <c r="AM43" s="204"/>
      <c r="AN43" s="204"/>
      <c r="AO43" s="204"/>
      <c r="AP43" s="204"/>
    </row>
    <row r="44" spans="1:42" s="1" customFormat="1" ht="15.75" customHeight="1">
      <c r="A44" s="215" t="s">
        <v>96</v>
      </c>
      <c r="B44" s="215"/>
      <c r="C44" s="215"/>
      <c r="D44" s="235" t="s">
        <v>97</v>
      </c>
      <c r="E44" s="235"/>
      <c r="F44" s="235"/>
      <c r="G44" s="235"/>
      <c r="H44" s="290"/>
      <c r="I44" s="290"/>
      <c r="J44" s="290"/>
      <c r="K44" s="290"/>
      <c r="L44" s="293"/>
      <c r="M44" s="293"/>
      <c r="N44" s="293"/>
      <c r="O44" s="293"/>
      <c r="P44" s="236"/>
      <c r="Q44" s="236"/>
      <c r="R44" s="295"/>
      <c r="S44" s="295"/>
      <c r="T44" s="295"/>
      <c r="U44" s="229">
        <f>IF(P44*R44&lt;&gt;0,P44*R44,"")</f>
      </c>
      <c r="V44" s="229"/>
      <c r="W44" s="229"/>
      <c r="X44" s="229"/>
      <c r="Y44" s="200"/>
      <c r="Z44" s="200"/>
      <c r="AA44" s="200"/>
      <c r="AB44" s="200"/>
      <c r="AC44" s="203"/>
      <c r="AD44" s="203"/>
      <c r="AE44" s="203"/>
      <c r="AF44" s="203"/>
      <c r="AG44" s="203"/>
      <c r="AH44" s="203"/>
      <c r="AI44" s="203"/>
      <c r="AJ44" s="203"/>
      <c r="AK44" s="203"/>
      <c r="AL44" s="203"/>
      <c r="AM44" s="204"/>
      <c r="AN44" s="204"/>
      <c r="AO44" s="204"/>
      <c r="AP44" s="204"/>
    </row>
    <row r="45" spans="1:42" s="1" customFormat="1" ht="15.75" customHeight="1">
      <c r="A45" s="215"/>
      <c r="B45" s="215"/>
      <c r="C45" s="215"/>
      <c r="D45" s="235" t="s">
        <v>98</v>
      </c>
      <c r="E45" s="235"/>
      <c r="F45" s="235"/>
      <c r="G45" s="235"/>
      <c r="H45" s="290"/>
      <c r="I45" s="290"/>
      <c r="J45" s="290"/>
      <c r="K45" s="290"/>
      <c r="L45" s="293"/>
      <c r="M45" s="293"/>
      <c r="N45" s="296"/>
      <c r="O45" s="296"/>
      <c r="P45" s="236"/>
      <c r="Q45" s="236"/>
      <c r="R45" s="261"/>
      <c r="S45" s="261"/>
      <c r="T45" s="261"/>
      <c r="U45" s="229">
        <f>IF(P45*R45&lt;&gt;0,P45*R45,"")</f>
      </c>
      <c r="V45" s="229"/>
      <c r="W45" s="229"/>
      <c r="X45" s="229"/>
      <c r="Y45" s="200"/>
      <c r="Z45" s="200"/>
      <c r="AA45" s="200"/>
      <c r="AB45" s="200"/>
      <c r="AC45" s="203"/>
      <c r="AD45" s="203"/>
      <c r="AE45" s="203"/>
      <c r="AF45" s="203"/>
      <c r="AG45" s="203"/>
      <c r="AH45" s="203"/>
      <c r="AI45" s="203"/>
      <c r="AJ45" s="203"/>
      <c r="AK45" s="203"/>
      <c r="AL45" s="203"/>
      <c r="AM45" s="204"/>
      <c r="AN45" s="204"/>
      <c r="AO45" s="204"/>
      <c r="AP45" s="204"/>
    </row>
    <row r="46" spans="1:42" s="1" customFormat="1" ht="9" customHeight="1">
      <c r="A46" s="215" t="s">
        <v>99</v>
      </c>
      <c r="B46" s="215"/>
      <c r="C46" s="215"/>
      <c r="D46" s="264" t="s">
        <v>100</v>
      </c>
      <c r="E46" s="298"/>
      <c r="F46" s="297"/>
      <c r="G46" s="297"/>
      <c r="H46" s="268"/>
      <c r="I46" s="268"/>
      <c r="J46" s="268"/>
      <c r="K46" s="268"/>
      <c r="L46" s="187"/>
      <c r="M46" s="187"/>
      <c r="N46" s="187"/>
      <c r="O46" s="187"/>
      <c r="P46" s="269"/>
      <c r="Q46" s="269"/>
      <c r="R46" s="226"/>
      <c r="S46" s="226"/>
      <c r="T46" s="226"/>
      <c r="U46" s="229">
        <f>IF(P46*R46&lt;&gt;0,P46*R46,"")</f>
      </c>
      <c r="V46" s="229"/>
      <c r="W46" s="229"/>
      <c r="X46" s="229"/>
      <c r="Y46" s="200"/>
      <c r="Z46" s="200"/>
      <c r="AA46" s="200"/>
      <c r="AB46" s="200"/>
      <c r="AC46" s="203"/>
      <c r="AD46" s="203"/>
      <c r="AE46" s="203"/>
      <c r="AF46" s="203"/>
      <c r="AG46" s="203"/>
      <c r="AH46" s="203"/>
      <c r="AI46" s="203"/>
      <c r="AJ46" s="203"/>
      <c r="AK46" s="203"/>
      <c r="AL46" s="203"/>
      <c r="AM46" s="204"/>
      <c r="AN46" s="204"/>
      <c r="AO46" s="204"/>
      <c r="AP46" s="204"/>
    </row>
    <row r="47" spans="1:42" s="1" customFormat="1" ht="9" customHeight="1">
      <c r="A47" s="215"/>
      <c r="B47" s="215"/>
      <c r="C47" s="215"/>
      <c r="D47" s="301"/>
      <c r="E47" s="302"/>
      <c r="F47" s="297"/>
      <c r="G47" s="297"/>
      <c r="H47" s="268"/>
      <c r="I47" s="268"/>
      <c r="J47" s="268"/>
      <c r="K47" s="268"/>
      <c r="L47" s="187"/>
      <c r="M47" s="187"/>
      <c r="N47" s="187"/>
      <c r="O47" s="187"/>
      <c r="P47" s="269"/>
      <c r="Q47" s="269"/>
      <c r="R47" s="226"/>
      <c r="S47" s="226"/>
      <c r="T47" s="226"/>
      <c r="U47" s="229"/>
      <c r="V47" s="229"/>
      <c r="W47" s="229"/>
      <c r="X47" s="229"/>
      <c r="Y47" s="200"/>
      <c r="Z47" s="200"/>
      <c r="AA47" s="200"/>
      <c r="AB47" s="200"/>
      <c r="AC47" s="203"/>
      <c r="AD47" s="203"/>
      <c r="AE47" s="203"/>
      <c r="AF47" s="203"/>
      <c r="AG47" s="203"/>
      <c r="AH47" s="203"/>
      <c r="AI47" s="203"/>
      <c r="AJ47" s="203"/>
      <c r="AK47" s="203"/>
      <c r="AL47" s="203"/>
      <c r="AM47" s="204"/>
      <c r="AN47" s="204"/>
      <c r="AO47" s="204"/>
      <c r="AP47" s="204"/>
    </row>
    <row r="48" spans="1:45" s="1" customFormat="1" ht="15.75" customHeight="1">
      <c r="A48" s="305" t="s">
        <v>101</v>
      </c>
      <c r="B48" s="305"/>
      <c r="C48" s="305"/>
      <c r="D48" s="305"/>
      <c r="E48" s="305"/>
      <c r="F48" s="305"/>
      <c r="G48" s="305"/>
      <c r="H48" s="305"/>
      <c r="I48" s="305"/>
      <c r="J48" s="305"/>
      <c r="K48" s="305"/>
      <c r="L48" s="223"/>
      <c r="M48" s="223"/>
      <c r="N48" s="218"/>
      <c r="O48" s="220"/>
      <c r="P48" s="218"/>
      <c r="Q48" s="219"/>
      <c r="R48" s="219"/>
      <c r="S48" s="219"/>
      <c r="T48" s="220"/>
      <c r="U48" s="308">
        <f>IF(SUM(U22:X46)&lt;&gt;0,SUM(U22:X46),"")</f>
      </c>
      <c r="V48" s="308"/>
      <c r="W48" s="308"/>
      <c r="X48" s="308"/>
      <c r="Y48" s="200"/>
      <c r="Z48" s="200"/>
      <c r="AA48" s="200"/>
      <c r="AB48" s="200"/>
      <c r="AC48" s="203"/>
      <c r="AD48" s="203"/>
      <c r="AE48" s="203"/>
      <c r="AF48" s="203"/>
      <c r="AG48" s="203"/>
      <c r="AH48" s="203"/>
      <c r="AI48" s="203"/>
      <c r="AJ48" s="203"/>
      <c r="AK48" s="203"/>
      <c r="AL48" s="203"/>
      <c r="AM48" s="204"/>
      <c r="AN48" s="204"/>
      <c r="AO48" s="204"/>
      <c r="AP48" s="204"/>
      <c r="AS48" s="310"/>
    </row>
    <row r="49" spans="1:42" s="1" customFormat="1" ht="15.75" customHeight="1">
      <c r="A49" s="311" t="s">
        <v>102</v>
      </c>
      <c r="B49" s="311"/>
      <c r="C49" s="311"/>
      <c r="D49" s="314" t="s">
        <v>103</v>
      </c>
      <c r="E49" s="314"/>
      <c r="F49" s="314"/>
      <c r="G49" s="314"/>
      <c r="H49" s="196">
        <v>614</v>
      </c>
      <c r="I49" s="196"/>
      <c r="J49" s="196"/>
      <c r="K49" s="196"/>
      <c r="L49" s="223">
        <v>1049</v>
      </c>
      <c r="M49" s="223"/>
      <c r="N49" s="196">
        <v>1</v>
      </c>
      <c r="O49" s="196"/>
      <c r="P49" s="218"/>
      <c r="Q49" s="219"/>
      <c r="R49" s="219"/>
      <c r="S49" s="219"/>
      <c r="T49" s="220"/>
      <c r="U49" s="315" t="s">
        <v>104</v>
      </c>
      <c r="V49" s="316"/>
      <c r="W49" s="316"/>
      <c r="X49" s="316"/>
      <c r="Y49" s="200"/>
      <c r="Z49" s="200"/>
      <c r="AA49" s="200"/>
      <c r="AB49" s="200"/>
      <c r="AC49" s="203"/>
      <c r="AD49" s="203"/>
      <c r="AE49" s="203"/>
      <c r="AF49" s="203"/>
      <c r="AG49" s="203"/>
      <c r="AH49" s="203"/>
      <c r="AI49" s="203"/>
      <c r="AJ49" s="203"/>
      <c r="AK49" s="203"/>
      <c r="AL49" s="203"/>
      <c r="AM49" s="204"/>
      <c r="AN49" s="204"/>
      <c r="AO49" s="204"/>
      <c r="AP49" s="204"/>
    </row>
    <row r="50" spans="1:42" s="1" customFormat="1" ht="15.75" customHeight="1">
      <c r="A50" s="311"/>
      <c r="B50" s="311"/>
      <c r="C50" s="311"/>
      <c r="D50" s="235" t="s">
        <v>105</v>
      </c>
      <c r="E50" s="235"/>
      <c r="F50" s="235"/>
      <c r="G50" s="235"/>
      <c r="H50" s="196">
        <v>610</v>
      </c>
      <c r="I50" s="196"/>
      <c r="J50" s="196"/>
      <c r="K50" s="196"/>
      <c r="L50" s="223">
        <v>1050</v>
      </c>
      <c r="M50" s="223"/>
      <c r="N50" s="196">
        <v>1</v>
      </c>
      <c r="O50" s="196">
        <v>1</v>
      </c>
      <c r="P50" s="218"/>
      <c r="Q50" s="219"/>
      <c r="R50" s="219"/>
      <c r="S50" s="219"/>
      <c r="T50" s="220"/>
      <c r="U50" s="318" t="s">
        <v>106</v>
      </c>
      <c r="V50" s="319"/>
      <c r="W50" s="319"/>
      <c r="X50" s="319"/>
      <c r="Y50" s="200"/>
      <c r="Z50" s="200"/>
      <c r="AA50" s="200"/>
      <c r="AB50" s="200"/>
      <c r="AC50" s="203"/>
      <c r="AD50" s="203"/>
      <c r="AE50" s="203"/>
      <c r="AF50" s="203"/>
      <c r="AG50" s="203"/>
      <c r="AH50" s="203"/>
      <c r="AI50" s="203"/>
      <c r="AJ50" s="203"/>
      <c r="AK50" s="203"/>
      <c r="AL50" s="203"/>
      <c r="AM50" s="204"/>
      <c r="AN50" s="204"/>
      <c r="AO50" s="204"/>
      <c r="AP50" s="204"/>
    </row>
    <row r="51" spans="1:42" s="1" customFormat="1" ht="15.75" customHeight="1">
      <c r="A51" s="305" t="s">
        <v>107</v>
      </c>
      <c r="B51" s="305"/>
      <c r="C51" s="305"/>
      <c r="D51" s="305"/>
      <c r="E51" s="305"/>
      <c r="F51" s="305"/>
      <c r="G51" s="305"/>
      <c r="H51" s="305"/>
      <c r="I51" s="305"/>
      <c r="J51" s="305"/>
      <c r="K51" s="305"/>
      <c r="L51" s="223"/>
      <c r="M51" s="223"/>
      <c r="N51" s="218"/>
      <c r="O51" s="220"/>
      <c r="P51" s="218"/>
      <c r="Q51" s="219"/>
      <c r="R51" s="219"/>
      <c r="S51" s="219"/>
      <c r="T51" s="219"/>
      <c r="U51" s="320">
        <f>IF(SUM(U48:X48)-SUM(V49:X50)&lt;&gt;0,SUM(U48:X48)-SUM(V49:X50),"")</f>
      </c>
      <c r="V51" s="320"/>
      <c r="W51" s="320"/>
      <c r="X51" s="320"/>
      <c r="Y51" s="200"/>
      <c r="Z51" s="200"/>
      <c r="AA51" s="200"/>
      <c r="AB51" s="200"/>
      <c r="AC51" s="203"/>
      <c r="AD51" s="203"/>
      <c r="AE51" s="203"/>
      <c r="AF51" s="203"/>
      <c r="AG51" s="203"/>
      <c r="AH51" s="203"/>
      <c r="AI51" s="203"/>
      <c r="AJ51" s="203"/>
      <c r="AK51" s="203"/>
      <c r="AL51" s="203"/>
      <c r="AM51" s="204"/>
      <c r="AN51" s="204"/>
      <c r="AO51" s="204"/>
      <c r="AP51" s="204"/>
    </row>
    <row r="52" spans="1:42" s="1" customFormat="1" ht="9.75" customHeight="1">
      <c r="A52" s="215" t="s">
        <v>108</v>
      </c>
      <c r="B52" s="215"/>
      <c r="C52" s="215"/>
      <c r="D52" s="116" t="s">
        <v>109</v>
      </c>
      <c r="E52" s="117"/>
      <c r="F52" s="117"/>
      <c r="G52" s="117"/>
      <c r="H52" s="117"/>
      <c r="I52" s="117"/>
      <c r="J52" s="117"/>
      <c r="K52" s="322"/>
      <c r="L52" s="196">
        <v>8020</v>
      </c>
      <c r="M52" s="196"/>
      <c r="N52" s="323"/>
      <c r="O52" s="323"/>
      <c r="P52" s="324" t="s">
        <v>110</v>
      </c>
      <c r="Q52" s="324"/>
      <c r="R52" s="324"/>
      <c r="S52" s="90" t="s">
        <v>111</v>
      </c>
      <c r="T52" s="92"/>
      <c r="U52" s="327"/>
      <c r="V52" s="319"/>
      <c r="W52" s="319"/>
      <c r="X52" s="319"/>
      <c r="Y52" s="200"/>
      <c r="Z52" s="200"/>
      <c r="AA52" s="200"/>
      <c r="AB52" s="200"/>
      <c r="AC52" s="328"/>
      <c r="AD52" s="328"/>
      <c r="AE52" s="328"/>
      <c r="AF52" s="328"/>
      <c r="AG52" s="328"/>
      <c r="AH52" s="328"/>
      <c r="AI52" s="328"/>
      <c r="AJ52" s="328"/>
      <c r="AK52" s="328"/>
      <c r="AL52" s="328"/>
      <c r="AM52" s="329"/>
      <c r="AN52" s="329"/>
      <c r="AO52" s="329"/>
      <c r="AP52" s="329"/>
    </row>
    <row r="53" spans="1:42" s="1" customFormat="1" ht="9.75" customHeight="1">
      <c r="A53" s="215"/>
      <c r="B53" s="215"/>
      <c r="C53" s="215"/>
      <c r="D53" s="330"/>
      <c r="E53" s="330"/>
      <c r="F53" s="330"/>
      <c r="G53" s="330"/>
      <c r="H53" s="330"/>
      <c r="I53" s="330"/>
      <c r="J53" s="330"/>
      <c r="K53" s="330"/>
      <c r="L53" s="196"/>
      <c r="M53" s="196"/>
      <c r="N53" s="323"/>
      <c r="O53" s="323"/>
      <c r="P53" s="335" t="s">
        <v>112</v>
      </c>
      <c r="Q53" s="335"/>
      <c r="R53" s="335"/>
      <c r="S53" s="69"/>
      <c r="T53" s="70"/>
      <c r="U53" s="337" t="s">
        <v>113</v>
      </c>
      <c r="V53" s="319"/>
      <c r="W53" s="319"/>
      <c r="X53" s="319"/>
      <c r="Y53" s="200"/>
      <c r="Z53" s="200"/>
      <c r="AA53" s="200"/>
      <c r="AB53" s="200"/>
      <c r="AC53" s="328"/>
      <c r="AD53" s="328"/>
      <c r="AE53" s="328"/>
      <c r="AF53" s="328"/>
      <c r="AG53" s="328"/>
      <c r="AH53" s="328"/>
      <c r="AI53" s="328"/>
      <c r="AJ53" s="328"/>
      <c r="AK53" s="328"/>
      <c r="AL53" s="328"/>
      <c r="AM53" s="329"/>
      <c r="AN53" s="329"/>
      <c r="AO53" s="329"/>
      <c r="AP53" s="329"/>
    </row>
    <row r="54" spans="1:42" s="1" customFormat="1" ht="7.5" customHeight="1">
      <c r="A54" s="343" t="s">
        <v>114</v>
      </c>
      <c r="B54" s="343"/>
      <c r="C54" s="343"/>
      <c r="D54" s="13"/>
      <c r="E54" s="13"/>
      <c r="F54" s="195" t="s">
        <v>115</v>
      </c>
      <c r="G54" s="195"/>
      <c r="H54" s="13"/>
      <c r="I54" s="13"/>
      <c r="J54" s="13"/>
      <c r="K54" s="13"/>
      <c r="L54" s="13"/>
      <c r="M54" s="91"/>
      <c r="N54" s="91"/>
      <c r="O54" s="91"/>
      <c r="P54" s="91"/>
      <c r="Q54" s="91"/>
      <c r="R54" s="91"/>
      <c r="S54" s="91"/>
      <c r="T54" s="91"/>
      <c r="U54" s="320">
        <f>IF(SUM(U51:X51)-SUM(V52:X52)&lt;&gt;0,SUM(U51:X51)-SUM(V52:X52),"")</f>
      </c>
      <c r="V54" s="320"/>
      <c r="W54" s="320"/>
      <c r="X54" s="320"/>
      <c r="Y54" s="200"/>
      <c r="Z54" s="200"/>
      <c r="AA54" s="200"/>
      <c r="AB54" s="200"/>
      <c r="AC54" s="203"/>
      <c r="AD54" s="203"/>
      <c r="AE54" s="203"/>
      <c r="AF54" s="203"/>
      <c r="AG54" s="203"/>
      <c r="AH54" s="203"/>
      <c r="AI54" s="203"/>
      <c r="AJ54" s="203"/>
      <c r="AK54" s="203"/>
      <c r="AL54" s="203"/>
      <c r="AM54" s="204"/>
      <c r="AN54" s="204"/>
      <c r="AO54" s="204"/>
      <c r="AP54" s="204"/>
    </row>
    <row r="55" spans="1:42" s="1" customFormat="1" ht="7.5" customHeight="1">
      <c r="A55" s="343"/>
      <c r="B55" s="343"/>
      <c r="C55" s="343"/>
      <c r="D55" s="13"/>
      <c r="E55" s="127"/>
      <c r="F55" s="194" t="s">
        <v>116</v>
      </c>
      <c r="G55" s="194"/>
      <c r="H55" s="13"/>
      <c r="I55" s="127"/>
      <c r="J55" s="13"/>
      <c r="K55" s="13"/>
      <c r="L55" s="13" t="s">
        <v>117</v>
      </c>
      <c r="M55" s="13"/>
      <c r="N55" s="13"/>
      <c r="O55" s="13"/>
      <c r="P55" s="13"/>
      <c r="Q55" s="13"/>
      <c r="R55" s="13"/>
      <c r="S55" s="13"/>
      <c r="T55" s="13"/>
      <c r="U55" s="320"/>
      <c r="V55" s="320"/>
      <c r="W55" s="320"/>
      <c r="X55" s="320"/>
      <c r="Y55" s="200"/>
      <c r="Z55" s="200"/>
      <c r="AA55" s="200"/>
      <c r="AB55" s="200"/>
      <c r="AC55" s="203"/>
      <c r="AD55" s="203"/>
      <c r="AE55" s="203"/>
      <c r="AF55" s="203"/>
      <c r="AG55" s="203"/>
      <c r="AH55" s="203"/>
      <c r="AI55" s="203"/>
      <c r="AJ55" s="203"/>
      <c r="AK55" s="203"/>
      <c r="AL55" s="203"/>
      <c r="AM55" s="204"/>
      <c r="AN55" s="204"/>
      <c r="AO55" s="204"/>
      <c r="AP55" s="204"/>
    </row>
    <row r="56" spans="1:42" s="1" customFormat="1" ht="1.5" customHeight="1">
      <c r="A56" s="343"/>
      <c r="B56" s="343"/>
      <c r="C56" s="343"/>
      <c r="D56" s="88"/>
      <c r="E56" s="88"/>
      <c r="F56" s="88"/>
      <c r="G56" s="13"/>
      <c r="H56" s="13"/>
      <c r="I56" s="13"/>
      <c r="J56" s="13"/>
      <c r="K56" s="13"/>
      <c r="L56" s="13"/>
      <c r="M56" s="88"/>
      <c r="N56" s="88"/>
      <c r="O56" s="88"/>
      <c r="P56" s="88"/>
      <c r="Q56" s="88"/>
      <c r="R56" s="88"/>
      <c r="S56" s="88"/>
      <c r="T56" s="88"/>
      <c r="U56" s="320"/>
      <c r="V56" s="320"/>
      <c r="W56" s="320"/>
      <c r="X56" s="320"/>
      <c r="Y56" s="200"/>
      <c r="Z56" s="200"/>
      <c r="AA56" s="200"/>
      <c r="AB56" s="200"/>
      <c r="AC56" s="203"/>
      <c r="AD56" s="203"/>
      <c r="AE56" s="203"/>
      <c r="AF56" s="203"/>
      <c r="AG56" s="203"/>
      <c r="AH56" s="203"/>
      <c r="AI56" s="203"/>
      <c r="AJ56" s="203"/>
      <c r="AK56" s="203"/>
      <c r="AL56" s="203"/>
      <c r="AM56" s="204"/>
      <c r="AN56" s="204"/>
      <c r="AO56" s="204"/>
      <c r="AP56" s="204"/>
    </row>
    <row r="57" spans="1:42" s="1" customFormat="1" ht="9" customHeight="1">
      <c r="A57" s="363" t="s">
        <v>118</v>
      </c>
      <c r="B57" s="363"/>
      <c r="C57" s="363"/>
      <c r="D57" s="363"/>
      <c r="E57" s="363"/>
      <c r="F57" s="363"/>
      <c r="G57" s="116" t="s">
        <v>119</v>
      </c>
      <c r="H57" s="117"/>
      <c r="I57" s="117"/>
      <c r="J57" s="117"/>
      <c r="K57" s="117"/>
      <c r="L57" s="117"/>
      <c r="M57" s="118"/>
      <c r="N57" s="366" t="s">
        <v>120</v>
      </c>
      <c r="O57" s="117"/>
      <c r="P57" s="117"/>
      <c r="Q57" s="117"/>
      <c r="R57" s="117"/>
      <c r="S57" s="117"/>
      <c r="T57" s="117"/>
      <c r="U57" s="117"/>
      <c r="V57" s="117"/>
      <c r="W57" s="117"/>
      <c r="X57" s="322"/>
      <c r="Y57" s="367" t="s">
        <v>121</v>
      </c>
      <c r="Z57" s="367"/>
      <c r="AA57" s="367"/>
      <c r="AB57" s="367"/>
      <c r="AC57" s="371"/>
      <c r="AD57" s="371"/>
      <c r="AE57" s="371"/>
      <c r="AF57" s="371"/>
      <c r="AG57" s="371"/>
      <c r="AH57" s="371"/>
      <c r="AI57" s="371"/>
      <c r="AJ57" s="371"/>
      <c r="AK57" s="371"/>
      <c r="AL57" s="371"/>
      <c r="AM57" s="371"/>
      <c r="AN57" s="371"/>
      <c r="AO57" s="371"/>
      <c r="AP57" s="371"/>
    </row>
    <row r="58" spans="1:42" s="1" customFormat="1" ht="16.5" customHeight="1">
      <c r="A58" s="363"/>
      <c r="B58" s="363"/>
      <c r="C58" s="363"/>
      <c r="D58" s="363"/>
      <c r="E58" s="363"/>
      <c r="F58" s="363"/>
      <c r="G58" s="377"/>
      <c r="H58" s="377"/>
      <c r="I58" s="377"/>
      <c r="J58" s="377"/>
      <c r="K58" s="377"/>
      <c r="L58" s="377"/>
      <c r="M58" s="377"/>
      <c r="N58" s="379"/>
      <c r="O58" s="379"/>
      <c r="P58" s="379"/>
      <c r="Q58" s="379"/>
      <c r="R58" s="379"/>
      <c r="S58" s="379"/>
      <c r="T58" s="379"/>
      <c r="U58" s="379"/>
      <c r="V58" s="379"/>
      <c r="W58" s="379"/>
      <c r="X58" s="379"/>
      <c r="Y58" s="367"/>
      <c r="Z58" s="367"/>
      <c r="AA58" s="367"/>
      <c r="AB58" s="367"/>
      <c r="AC58" s="371"/>
      <c r="AD58" s="371"/>
      <c r="AE58" s="371"/>
      <c r="AF58" s="371"/>
      <c r="AG58" s="371"/>
      <c r="AH58" s="371"/>
      <c r="AI58" s="371"/>
      <c r="AJ58" s="371"/>
      <c r="AK58" s="371"/>
      <c r="AL58" s="371"/>
      <c r="AM58" s="371"/>
      <c r="AN58" s="371"/>
      <c r="AO58" s="371"/>
      <c r="AP58" s="371"/>
    </row>
    <row r="59" spans="1:42" s="1" customFormat="1" ht="16.5" customHeight="1">
      <c r="A59" s="384" t="s">
        <v>122</v>
      </c>
      <c r="B59" s="384"/>
      <c r="C59" s="384"/>
      <c r="D59" s="384"/>
      <c r="E59" s="384"/>
      <c r="F59" s="384"/>
      <c r="G59" s="235" t="s">
        <v>123</v>
      </c>
      <c r="H59" s="235"/>
      <c r="I59" s="235"/>
      <c r="J59" s="235"/>
      <c r="K59" s="235"/>
      <c r="L59" s="235"/>
      <c r="M59" s="235"/>
      <c r="N59" s="185"/>
      <c r="O59" s="185"/>
      <c r="P59" s="185"/>
      <c r="Q59" s="185"/>
      <c r="R59" s="185"/>
      <c r="S59" s="185"/>
      <c r="T59" s="185"/>
      <c r="U59" s="185"/>
      <c r="V59" s="185"/>
      <c r="W59" s="185"/>
      <c r="X59" s="186"/>
      <c r="Y59" s="389" t="s">
        <v>124</v>
      </c>
      <c r="Z59" s="390"/>
      <c r="AA59" s="390"/>
      <c r="AB59" s="390"/>
      <c r="AC59" s="391"/>
      <c r="AD59" s="391"/>
      <c r="AE59" s="391"/>
      <c r="AF59" s="391"/>
      <c r="AG59" s="391"/>
      <c r="AH59" s="391"/>
      <c r="AI59" s="391"/>
      <c r="AJ59" s="391"/>
      <c r="AK59" s="391"/>
      <c r="AL59" s="390"/>
      <c r="AM59" s="392"/>
      <c r="AN59" s="392"/>
      <c r="AO59" s="392"/>
      <c r="AP59" s="393"/>
    </row>
    <row r="60" spans="1:42" s="1" customFormat="1" ht="7.5" customHeight="1">
      <c r="A60" s="384"/>
      <c r="B60" s="384"/>
      <c r="C60" s="384"/>
      <c r="D60" s="384"/>
      <c r="E60" s="384"/>
      <c r="F60" s="384"/>
      <c r="G60" s="397" t="s">
        <v>125</v>
      </c>
      <c r="H60" s="192"/>
      <c r="I60" s="192"/>
      <c r="J60" s="192"/>
      <c r="K60" s="192"/>
      <c r="L60" s="398"/>
      <c r="M60" s="399"/>
      <c r="N60" s="397" t="s">
        <v>126</v>
      </c>
      <c r="O60" s="144"/>
      <c r="P60" s="144"/>
      <c r="Q60" s="144"/>
      <c r="R60" s="144"/>
      <c r="S60" s="144"/>
      <c r="T60" s="144"/>
      <c r="U60" s="144"/>
      <c r="V60" s="144"/>
      <c r="W60" s="144"/>
      <c r="X60" s="144"/>
      <c r="Y60" s="398"/>
      <c r="Z60" s="400"/>
      <c r="AA60" s="400"/>
      <c r="AB60" s="401"/>
      <c r="AC60" s="401"/>
      <c r="AD60" s="402" t="s">
        <v>127</v>
      </c>
      <c r="AE60" s="401"/>
      <c r="AF60" s="401"/>
      <c r="AG60" s="401"/>
      <c r="AH60" s="401"/>
      <c r="AI60" s="401"/>
      <c r="AJ60" s="401"/>
      <c r="AK60" s="401"/>
      <c r="AL60" s="401"/>
      <c r="AM60" s="401"/>
      <c r="AN60" s="401"/>
      <c r="AO60" s="401"/>
      <c r="AP60" s="403"/>
    </row>
    <row r="61" spans="1:42" s="1" customFormat="1" ht="12" customHeight="1">
      <c r="A61" s="384"/>
      <c r="B61" s="384"/>
      <c r="C61" s="384"/>
      <c r="D61" s="384"/>
      <c r="E61" s="384"/>
      <c r="F61" s="384"/>
      <c r="G61" s="407"/>
      <c r="H61" s="407"/>
      <c r="I61" s="407"/>
      <c r="J61" s="407"/>
      <c r="K61" s="407"/>
      <c r="L61" s="407"/>
      <c r="M61" s="407"/>
      <c r="N61" s="410"/>
      <c r="O61" s="411"/>
      <c r="P61" s="411"/>
      <c r="Q61" s="411"/>
      <c r="R61" s="411"/>
      <c r="S61" s="411"/>
      <c r="T61" s="411"/>
      <c r="U61" s="411"/>
      <c r="V61" s="411"/>
      <c r="W61" s="411"/>
      <c r="X61" s="411"/>
      <c r="Y61" s="412"/>
      <c r="Z61" s="412"/>
      <c r="AA61" s="412"/>
      <c r="AB61" s="382"/>
      <c r="AC61" s="382"/>
      <c r="AD61" s="381"/>
      <c r="AE61" s="382"/>
      <c r="AF61" s="382"/>
      <c r="AG61" s="382"/>
      <c r="AH61" s="382"/>
      <c r="AI61" s="382"/>
      <c r="AJ61" s="382"/>
      <c r="AK61" s="382"/>
      <c r="AL61" s="382"/>
      <c r="AM61" s="382"/>
      <c r="AN61" s="382"/>
      <c r="AO61" s="382"/>
      <c r="AP61" s="383"/>
    </row>
    <row r="62" spans="1:42" s="1" customFormat="1" ht="9" customHeight="1">
      <c r="A62" s="413" t="s">
        <v>128</v>
      </c>
      <c r="B62" s="413"/>
      <c r="C62" s="413"/>
      <c r="D62" s="413"/>
      <c r="E62" s="413"/>
      <c r="F62" s="413"/>
      <c r="G62" s="416" t="s">
        <v>129</v>
      </c>
      <c r="H62" s="417"/>
      <c r="I62" s="417"/>
      <c r="J62" s="417"/>
      <c r="K62" s="417"/>
      <c r="L62" s="417"/>
      <c r="M62" s="418"/>
      <c r="N62" s="419" t="s">
        <v>130</v>
      </c>
      <c r="R62" s="118"/>
      <c r="S62" s="116" t="s">
        <v>131</v>
      </c>
      <c r="T62" s="117"/>
      <c r="U62" s="117"/>
      <c r="V62" s="117"/>
      <c r="W62" s="117"/>
      <c r="X62" s="117"/>
      <c r="Y62" s="117"/>
      <c r="Z62" s="117"/>
      <c r="AA62" s="117"/>
      <c r="AF62" s="34" t="s">
        <v>132</v>
      </c>
      <c r="AG62" s="13"/>
      <c r="AH62" s="13"/>
      <c r="AI62" s="13"/>
      <c r="AJ62" s="13"/>
      <c r="AK62" s="13"/>
      <c r="AL62" s="13"/>
      <c r="AM62" s="13"/>
      <c r="AN62" s="13"/>
      <c r="AO62" s="13"/>
      <c r="AP62" s="40"/>
    </row>
    <row r="63" spans="1:42" s="1" customFormat="1" ht="13.5" customHeight="1">
      <c r="A63" s="413"/>
      <c r="B63" s="413"/>
      <c r="C63" s="413"/>
      <c r="D63" s="413"/>
      <c r="E63" s="413"/>
      <c r="F63" s="413"/>
      <c r="G63" s="423"/>
      <c r="H63" s="423"/>
      <c r="I63" s="423"/>
      <c r="J63" s="423"/>
      <c r="K63" s="423"/>
      <c r="L63" s="423"/>
      <c r="M63" s="423"/>
      <c r="N63" s="110"/>
      <c r="O63" s="110"/>
      <c r="P63" s="110"/>
      <c r="Q63" s="110"/>
      <c r="R63" s="110"/>
      <c r="S63" s="110"/>
      <c r="T63" s="110"/>
      <c r="U63" s="110"/>
      <c r="V63" s="110"/>
      <c r="W63" s="110"/>
      <c r="X63" s="110"/>
      <c r="Y63" s="110"/>
      <c r="Z63" s="110"/>
      <c r="AA63" s="110"/>
      <c r="AB63" s="110"/>
      <c r="AC63" s="110"/>
      <c r="AD63" s="110"/>
      <c r="AE63" s="110"/>
      <c r="AF63" s="425"/>
      <c r="AG63" s="15"/>
      <c r="AH63" s="15"/>
      <c r="AI63" s="15"/>
      <c r="AJ63" s="15"/>
      <c r="AK63" s="15"/>
      <c r="AL63" s="15"/>
      <c r="AM63" s="15"/>
      <c r="AN63" s="15"/>
      <c r="AO63" s="15"/>
      <c r="AP63" s="16"/>
    </row>
    <row r="64" spans="1:42" s="1" customFormat="1" ht="8.25">
      <c r="A64" s="1" t="s">
        <v>133</v>
      </c>
      <c r="AP64" s="426" t="s">
        <v>134</v>
      </c>
    </row>
    <row r="65" s="1" customFormat="1" ht="8.25"/>
    <row r="66" s="1" customFormat="1" ht="8.25"/>
    <row r="67" spans="1:42" s="1" customFormat="1" ht="10.5" customHeight="1">
      <c r="A67" s="427" t="s">
        <v>135</v>
      </c>
      <c r="B67" s="427"/>
      <c r="C67" s="428"/>
      <c r="D67" s="429">
        <f>IF(F4&lt;&gt;"",F4,"")</f>
      </c>
      <c r="E67" s="429"/>
      <c r="F67" s="429"/>
      <c r="G67" s="429"/>
      <c r="H67" s="429"/>
      <c r="I67" s="429"/>
      <c r="J67" s="429"/>
      <c r="K67" s="429"/>
      <c r="L67" s="429"/>
      <c r="M67" s="429"/>
      <c r="N67" s="429"/>
      <c r="O67" s="429"/>
      <c r="P67" s="429"/>
      <c r="Q67" s="429"/>
      <c r="R67" s="429"/>
      <c r="S67" s="429"/>
      <c r="T67" s="429"/>
      <c r="U67" s="429"/>
      <c r="V67" s="429"/>
      <c r="W67" s="429"/>
      <c r="X67" s="429"/>
      <c r="Y67" s="429"/>
      <c r="Z67" s="429"/>
      <c r="AA67" s="429"/>
      <c r="AB67" s="427"/>
      <c r="AC67" s="428"/>
      <c r="AD67" s="428"/>
      <c r="AE67" s="428"/>
      <c r="AF67" s="431"/>
      <c r="AG67" s="431"/>
      <c r="AH67" s="431"/>
      <c r="AI67" s="431"/>
      <c r="AJ67" s="431"/>
      <c r="AK67" s="431"/>
      <c r="AL67" s="431"/>
      <c r="AM67" s="431"/>
      <c r="AN67" s="431"/>
      <c r="AO67" s="431"/>
      <c r="AP67" s="431"/>
    </row>
    <row r="68" spans="1:42" s="1" customFormat="1" ht="10.5" customHeight="1">
      <c r="A68" s="433" t="s">
        <v>136</v>
      </c>
      <c r="B68" s="434"/>
      <c r="C68" s="434"/>
      <c r="D68" s="434"/>
      <c r="E68" s="435"/>
      <c r="F68" s="435"/>
      <c r="G68" s="435"/>
      <c r="H68" s="435"/>
      <c r="I68" s="435"/>
      <c r="J68" s="435"/>
      <c r="K68" s="435"/>
      <c r="L68" s="435"/>
      <c r="M68" s="435"/>
      <c r="N68" s="435"/>
      <c r="O68" s="435"/>
      <c r="P68" s="435"/>
      <c r="Q68" s="435"/>
      <c r="R68" s="435"/>
      <c r="S68" s="435"/>
      <c r="T68" s="435"/>
      <c r="U68" s="435"/>
      <c r="V68" s="435"/>
      <c r="W68" s="434"/>
      <c r="X68" s="434"/>
      <c r="Y68" s="434"/>
      <c r="Z68" s="434"/>
      <c r="AA68" s="436"/>
      <c r="AB68" s="437" t="s">
        <v>137</v>
      </c>
      <c r="AC68" s="438"/>
      <c r="AD68" s="438"/>
      <c r="AE68" s="438"/>
      <c r="AF68" s="438"/>
      <c r="AG68" s="438"/>
      <c r="AH68" s="438"/>
      <c r="AI68" s="438"/>
      <c r="AJ68" s="438"/>
      <c r="AK68" s="438"/>
      <c r="AL68" s="438"/>
      <c r="AM68" s="434"/>
      <c r="AN68" s="434"/>
      <c r="AO68" s="434"/>
      <c r="AP68" s="436"/>
    </row>
    <row r="69" spans="1:42" s="1" customFormat="1" ht="8.25">
      <c r="A69" s="215" t="s">
        <v>138</v>
      </c>
      <c r="B69" s="215"/>
      <c r="C69" s="215"/>
      <c r="D69" s="215"/>
      <c r="E69" s="187" t="s">
        <v>139</v>
      </c>
      <c r="F69" s="187"/>
      <c r="G69" s="187"/>
      <c r="H69" s="187"/>
      <c r="I69" s="187"/>
      <c r="J69" s="187"/>
      <c r="K69" s="187"/>
      <c r="L69" s="187"/>
      <c r="M69" s="187"/>
      <c r="N69" s="187"/>
      <c r="O69" s="187"/>
      <c r="P69" s="187"/>
      <c r="Q69" s="187" t="s">
        <v>140</v>
      </c>
      <c r="R69" s="187"/>
      <c r="S69" s="187"/>
      <c r="T69" s="187"/>
      <c r="U69" s="187"/>
      <c r="V69" s="187"/>
      <c r="W69" s="439" t="s">
        <v>141</v>
      </c>
      <c r="X69" s="439"/>
      <c r="Y69" s="439"/>
      <c r="Z69" s="439"/>
      <c r="AA69" s="439"/>
      <c r="AB69" s="187" t="s">
        <v>142</v>
      </c>
      <c r="AC69" s="187"/>
      <c r="AD69" s="187"/>
      <c r="AE69" s="187"/>
      <c r="AF69" s="187"/>
      <c r="AG69" s="187"/>
      <c r="AH69" s="187"/>
      <c r="AI69" s="196" t="s">
        <v>143</v>
      </c>
      <c r="AJ69" s="196"/>
      <c r="AK69" s="196"/>
      <c r="AL69" s="196"/>
      <c r="AM69" s="196"/>
      <c r="AN69" s="442" t="s">
        <v>144</v>
      </c>
      <c r="AO69" s="442"/>
      <c r="AP69" s="442"/>
    </row>
    <row r="70" spans="1:42" s="1" customFormat="1" ht="8.25">
      <c r="A70" s="215"/>
      <c r="B70" s="215"/>
      <c r="C70" s="215"/>
      <c r="D70" s="215"/>
      <c r="E70" s="180" t="s">
        <v>145</v>
      </c>
      <c r="F70" s="180"/>
      <c r="G70" s="180"/>
      <c r="H70" s="187" t="s">
        <v>146</v>
      </c>
      <c r="I70" s="187"/>
      <c r="J70" s="187"/>
      <c r="K70" s="187"/>
      <c r="L70" s="187"/>
      <c r="M70" s="187"/>
      <c r="N70" s="187"/>
      <c r="O70" s="187"/>
      <c r="P70" s="187"/>
      <c r="Q70" s="176" t="s">
        <v>147</v>
      </c>
      <c r="R70" s="177"/>
      <c r="S70" s="177"/>
      <c r="T70" s="181"/>
      <c r="U70" s="187" t="s">
        <v>148</v>
      </c>
      <c r="V70" s="187"/>
      <c r="W70" s="180" t="s">
        <v>149</v>
      </c>
      <c r="X70" s="180"/>
      <c r="Y70" s="180"/>
      <c r="Z70" s="218" t="s">
        <v>150</v>
      </c>
      <c r="AA70" s="13"/>
      <c r="AB70" s="445" t="s">
        <v>151</v>
      </c>
      <c r="AC70" s="445"/>
      <c r="AD70" s="445"/>
      <c r="AE70" s="218" t="s">
        <v>152</v>
      </c>
      <c r="AF70" s="219"/>
      <c r="AG70" s="219"/>
      <c r="AH70" s="220"/>
      <c r="AI70" s="196"/>
      <c r="AJ70" s="196"/>
      <c r="AK70" s="196"/>
      <c r="AL70" s="196"/>
      <c r="AM70" s="196"/>
      <c r="AN70" s="442"/>
      <c r="AO70" s="442"/>
      <c r="AP70" s="442"/>
    </row>
    <row r="71" spans="1:42" s="1" customFormat="1" ht="16.5" customHeight="1">
      <c r="A71" s="451"/>
      <c r="B71" s="451"/>
      <c r="C71" s="451"/>
      <c r="D71" s="451"/>
      <c r="E71" s="454"/>
      <c r="F71" s="454"/>
      <c r="G71" s="454"/>
      <c r="H71" s="44"/>
      <c r="I71" s="44"/>
      <c r="J71" s="44"/>
      <c r="K71" s="44"/>
      <c r="L71" s="44"/>
      <c r="M71" s="44"/>
      <c r="N71" s="44"/>
      <c r="O71" s="44"/>
      <c r="P71" s="44"/>
      <c r="Q71" s="76"/>
      <c r="R71" s="76"/>
      <c r="S71" s="76"/>
      <c r="T71" s="76"/>
      <c r="U71" s="454"/>
      <c r="V71" s="454"/>
      <c r="W71" s="76"/>
      <c r="X71" s="76"/>
      <c r="Y71" s="76"/>
      <c r="Z71" s="461"/>
      <c r="AA71" s="461"/>
      <c r="AB71" s="454"/>
      <c r="AC71" s="454"/>
      <c r="AD71" s="454"/>
      <c r="AE71" s="463"/>
      <c r="AF71" s="463"/>
      <c r="AG71" s="463"/>
      <c r="AH71" s="463"/>
      <c r="AI71" s="466"/>
      <c r="AJ71" s="466"/>
      <c r="AK71" s="466"/>
      <c r="AL71" s="466"/>
      <c r="AM71" s="466"/>
      <c r="AN71" s="469">
        <f>IF(AE71*AI71&lt;&gt;0,AE71*AI71,"")</f>
      </c>
      <c r="AO71" s="469"/>
      <c r="AP71" s="469"/>
    </row>
    <row r="72" spans="1:42" s="1" customFormat="1" ht="16.5" customHeight="1">
      <c r="A72" s="451"/>
      <c r="B72" s="451"/>
      <c r="C72" s="451"/>
      <c r="D72" s="451"/>
      <c r="E72" s="454"/>
      <c r="F72" s="454"/>
      <c r="G72" s="454"/>
      <c r="H72" s="44"/>
      <c r="I72" s="44"/>
      <c r="J72" s="44"/>
      <c r="K72" s="44"/>
      <c r="L72" s="44"/>
      <c r="M72" s="44"/>
      <c r="N72" s="44"/>
      <c r="O72" s="44"/>
      <c r="P72" s="44"/>
      <c r="Q72" s="76"/>
      <c r="R72" s="76"/>
      <c r="S72" s="76"/>
      <c r="T72" s="76"/>
      <c r="U72" s="454"/>
      <c r="V72" s="454"/>
      <c r="W72" s="76"/>
      <c r="X72" s="76"/>
      <c r="Y72" s="76"/>
      <c r="Z72" s="461"/>
      <c r="AA72" s="461"/>
      <c r="AB72" s="454"/>
      <c r="AC72" s="454"/>
      <c r="AD72" s="454"/>
      <c r="AE72" s="463"/>
      <c r="AF72" s="463"/>
      <c r="AG72" s="463"/>
      <c r="AH72" s="463"/>
      <c r="AI72" s="466"/>
      <c r="AJ72" s="466"/>
      <c r="AK72" s="466"/>
      <c r="AL72" s="466"/>
      <c r="AM72" s="466"/>
      <c r="AN72" s="469">
        <f>IF(AE72*AI72&lt;&gt;0,AE72*AI72,"")</f>
      </c>
      <c r="AO72" s="469"/>
      <c r="AP72" s="469"/>
    </row>
    <row r="73" spans="1:42" s="1" customFormat="1" ht="16.5" customHeight="1">
      <c r="A73" s="451"/>
      <c r="B73" s="451"/>
      <c r="C73" s="451"/>
      <c r="D73" s="451"/>
      <c r="E73" s="454"/>
      <c r="F73" s="454"/>
      <c r="G73" s="454"/>
      <c r="H73" s="44"/>
      <c r="I73" s="44"/>
      <c r="J73" s="44"/>
      <c r="K73" s="44"/>
      <c r="L73" s="44"/>
      <c r="M73" s="44"/>
      <c r="N73" s="44"/>
      <c r="O73" s="44"/>
      <c r="P73" s="44"/>
      <c r="Q73" s="76"/>
      <c r="R73" s="76"/>
      <c r="S73" s="76"/>
      <c r="T73" s="76"/>
      <c r="U73" s="454"/>
      <c r="V73" s="454"/>
      <c r="W73" s="76"/>
      <c r="X73" s="76"/>
      <c r="Y73" s="76"/>
      <c r="Z73" s="461"/>
      <c r="AA73" s="461"/>
      <c r="AB73" s="454"/>
      <c r="AC73" s="454"/>
      <c r="AD73" s="454"/>
      <c r="AE73" s="463"/>
      <c r="AF73" s="463"/>
      <c r="AG73" s="463"/>
      <c r="AH73" s="463"/>
      <c r="AI73" s="466"/>
      <c r="AJ73" s="466"/>
      <c r="AK73" s="466"/>
      <c r="AL73" s="466"/>
      <c r="AM73" s="466"/>
      <c r="AN73" s="469">
        <f aca="true" t="shared" si="1" ref="AN73:AN82">IF(AE73*AI73&lt;&gt;0,AE73*AI73,"")</f>
      </c>
      <c r="AO73" s="469"/>
      <c r="AP73" s="469"/>
    </row>
    <row r="74" spans="1:42" s="1" customFormat="1" ht="16.5" customHeight="1">
      <c r="A74" s="451"/>
      <c r="B74" s="451"/>
      <c r="C74" s="451"/>
      <c r="D74" s="451"/>
      <c r="E74" s="454"/>
      <c r="F74" s="454"/>
      <c r="G74" s="454"/>
      <c r="H74" s="44"/>
      <c r="I74" s="44"/>
      <c r="J74" s="44"/>
      <c r="K74" s="44"/>
      <c r="L74" s="44"/>
      <c r="M74" s="44"/>
      <c r="N74" s="44"/>
      <c r="O74" s="44"/>
      <c r="P74" s="44"/>
      <c r="Q74" s="76"/>
      <c r="R74" s="76"/>
      <c r="S74" s="76"/>
      <c r="T74" s="76"/>
      <c r="U74" s="454"/>
      <c r="V74" s="454"/>
      <c r="W74" s="76"/>
      <c r="X74" s="76"/>
      <c r="Y74" s="76"/>
      <c r="Z74" s="461"/>
      <c r="AA74" s="461"/>
      <c r="AB74" s="454"/>
      <c r="AC74" s="454"/>
      <c r="AD74" s="454"/>
      <c r="AE74" s="463"/>
      <c r="AF74" s="463"/>
      <c r="AG74" s="463"/>
      <c r="AH74" s="463"/>
      <c r="AI74" s="466"/>
      <c r="AJ74" s="466"/>
      <c r="AK74" s="466"/>
      <c r="AL74" s="466"/>
      <c r="AM74" s="466"/>
      <c r="AN74" s="469">
        <f t="shared" si="1"/>
      </c>
      <c r="AO74" s="469"/>
      <c r="AP74" s="469"/>
    </row>
    <row r="75" spans="1:42" s="1" customFormat="1" ht="16.5" customHeight="1">
      <c r="A75" s="451"/>
      <c r="B75" s="451"/>
      <c r="C75" s="451"/>
      <c r="D75" s="451"/>
      <c r="E75" s="454"/>
      <c r="F75" s="454"/>
      <c r="G75" s="454"/>
      <c r="H75" s="44"/>
      <c r="I75" s="44"/>
      <c r="J75" s="44"/>
      <c r="K75" s="44"/>
      <c r="L75" s="44"/>
      <c r="M75" s="44"/>
      <c r="N75" s="44"/>
      <c r="O75" s="44"/>
      <c r="P75" s="44"/>
      <c r="Q75" s="76"/>
      <c r="R75" s="76"/>
      <c r="S75" s="76"/>
      <c r="T75" s="76"/>
      <c r="U75" s="454"/>
      <c r="V75" s="454"/>
      <c r="W75" s="76"/>
      <c r="X75" s="76"/>
      <c r="Y75" s="76"/>
      <c r="Z75" s="461"/>
      <c r="AA75" s="461"/>
      <c r="AB75" s="454"/>
      <c r="AC75" s="454"/>
      <c r="AD75" s="454"/>
      <c r="AE75" s="463"/>
      <c r="AF75" s="463"/>
      <c r="AG75" s="463"/>
      <c r="AH75" s="463"/>
      <c r="AI75" s="466"/>
      <c r="AJ75" s="466"/>
      <c r="AK75" s="466"/>
      <c r="AL75" s="466"/>
      <c r="AM75" s="466"/>
      <c r="AN75" s="469">
        <f t="shared" si="1"/>
      </c>
      <c r="AO75" s="469"/>
      <c r="AP75" s="469"/>
    </row>
    <row r="76" spans="1:42" s="1" customFormat="1" ht="16.5" customHeight="1">
      <c r="A76" s="451"/>
      <c r="B76" s="451"/>
      <c r="C76" s="451"/>
      <c r="D76" s="451"/>
      <c r="E76" s="454"/>
      <c r="F76" s="454"/>
      <c r="G76" s="454"/>
      <c r="H76" s="44"/>
      <c r="I76" s="44"/>
      <c r="J76" s="44"/>
      <c r="K76" s="44"/>
      <c r="L76" s="44"/>
      <c r="M76" s="44"/>
      <c r="N76" s="44"/>
      <c r="O76" s="44"/>
      <c r="P76" s="44"/>
      <c r="Q76" s="76"/>
      <c r="R76" s="76"/>
      <c r="S76" s="76"/>
      <c r="T76" s="76"/>
      <c r="U76" s="454"/>
      <c r="V76" s="454"/>
      <c r="W76" s="76"/>
      <c r="X76" s="76"/>
      <c r="Y76" s="76"/>
      <c r="Z76" s="461"/>
      <c r="AA76" s="461"/>
      <c r="AB76" s="454"/>
      <c r="AC76" s="454"/>
      <c r="AD76" s="454"/>
      <c r="AE76" s="463"/>
      <c r="AF76" s="463"/>
      <c r="AG76" s="463"/>
      <c r="AH76" s="463"/>
      <c r="AI76" s="466"/>
      <c r="AJ76" s="466"/>
      <c r="AK76" s="466"/>
      <c r="AL76" s="466"/>
      <c r="AM76" s="466"/>
      <c r="AN76" s="469">
        <f t="shared" si="1"/>
      </c>
      <c r="AO76" s="469"/>
      <c r="AP76" s="469"/>
    </row>
    <row r="77" spans="1:42" s="1" customFormat="1" ht="16.5" customHeight="1">
      <c r="A77" s="451"/>
      <c r="B77" s="451"/>
      <c r="C77" s="451"/>
      <c r="D77" s="451"/>
      <c r="E77" s="454"/>
      <c r="F77" s="454"/>
      <c r="G77" s="454"/>
      <c r="H77" s="44"/>
      <c r="I77" s="44"/>
      <c r="J77" s="44"/>
      <c r="K77" s="44"/>
      <c r="L77" s="44"/>
      <c r="M77" s="44"/>
      <c r="N77" s="44"/>
      <c r="O77" s="44"/>
      <c r="P77" s="44"/>
      <c r="Q77" s="76"/>
      <c r="R77" s="76"/>
      <c r="S77" s="76"/>
      <c r="T77" s="76"/>
      <c r="U77" s="454"/>
      <c r="V77" s="454"/>
      <c r="W77" s="76"/>
      <c r="X77" s="76"/>
      <c r="Y77" s="76"/>
      <c r="Z77" s="461"/>
      <c r="AA77" s="461"/>
      <c r="AB77" s="454"/>
      <c r="AC77" s="454"/>
      <c r="AD77" s="454"/>
      <c r="AE77" s="463"/>
      <c r="AF77" s="463"/>
      <c r="AG77" s="463"/>
      <c r="AH77" s="463"/>
      <c r="AI77" s="466"/>
      <c r="AJ77" s="466"/>
      <c r="AK77" s="466"/>
      <c r="AL77" s="466"/>
      <c r="AM77" s="466"/>
      <c r="AN77" s="469">
        <f t="shared" si="1"/>
      </c>
      <c r="AO77" s="469"/>
      <c r="AP77" s="469"/>
    </row>
    <row r="78" spans="1:42" s="1" customFormat="1" ht="16.5" customHeight="1">
      <c r="A78" s="451"/>
      <c r="B78" s="451"/>
      <c r="C78" s="451"/>
      <c r="D78" s="451"/>
      <c r="E78" s="454"/>
      <c r="F78" s="454"/>
      <c r="G78" s="454"/>
      <c r="H78" s="44"/>
      <c r="I78" s="44"/>
      <c r="J78" s="44"/>
      <c r="K78" s="44"/>
      <c r="L78" s="44"/>
      <c r="M78" s="44"/>
      <c r="N78" s="44"/>
      <c r="O78" s="44"/>
      <c r="P78" s="44"/>
      <c r="Q78" s="76"/>
      <c r="R78" s="76"/>
      <c r="S78" s="76"/>
      <c r="T78" s="76"/>
      <c r="U78" s="454"/>
      <c r="V78" s="454"/>
      <c r="W78" s="76"/>
      <c r="X78" s="76"/>
      <c r="Y78" s="76"/>
      <c r="Z78" s="461"/>
      <c r="AA78" s="461"/>
      <c r="AB78" s="454"/>
      <c r="AC78" s="454"/>
      <c r="AD78" s="454"/>
      <c r="AE78" s="463"/>
      <c r="AF78" s="463"/>
      <c r="AG78" s="463"/>
      <c r="AH78" s="463"/>
      <c r="AI78" s="466"/>
      <c r="AJ78" s="466"/>
      <c r="AK78" s="466"/>
      <c r="AL78" s="466"/>
      <c r="AM78" s="466"/>
      <c r="AN78" s="469">
        <f t="shared" si="1"/>
      </c>
      <c r="AO78" s="469"/>
      <c r="AP78" s="469"/>
    </row>
    <row r="79" spans="1:42" s="1" customFormat="1" ht="16.5" customHeight="1">
      <c r="A79" s="451"/>
      <c r="B79" s="451"/>
      <c r="C79" s="451"/>
      <c r="D79" s="451"/>
      <c r="E79" s="454"/>
      <c r="F79" s="454"/>
      <c r="G79" s="454"/>
      <c r="H79" s="44"/>
      <c r="I79" s="44"/>
      <c r="J79" s="44"/>
      <c r="K79" s="44"/>
      <c r="L79" s="44"/>
      <c r="M79" s="44"/>
      <c r="N79" s="44"/>
      <c r="O79" s="44"/>
      <c r="P79" s="44"/>
      <c r="Q79" s="76"/>
      <c r="R79" s="76"/>
      <c r="S79" s="76"/>
      <c r="T79" s="76"/>
      <c r="U79" s="454"/>
      <c r="V79" s="454"/>
      <c r="W79" s="76"/>
      <c r="X79" s="76"/>
      <c r="Y79" s="76"/>
      <c r="Z79" s="461"/>
      <c r="AA79" s="461"/>
      <c r="AB79" s="454"/>
      <c r="AC79" s="454"/>
      <c r="AD79" s="454"/>
      <c r="AE79" s="463"/>
      <c r="AF79" s="463"/>
      <c r="AG79" s="463"/>
      <c r="AH79" s="463"/>
      <c r="AI79" s="466"/>
      <c r="AJ79" s="466"/>
      <c r="AK79" s="466"/>
      <c r="AL79" s="466"/>
      <c r="AM79" s="466"/>
      <c r="AN79" s="469">
        <f t="shared" si="1"/>
      </c>
      <c r="AO79" s="469"/>
      <c r="AP79" s="469"/>
    </row>
    <row r="80" spans="1:42" s="1" customFormat="1" ht="16.5" customHeight="1">
      <c r="A80" s="451"/>
      <c r="B80" s="451"/>
      <c r="C80" s="451"/>
      <c r="D80" s="451"/>
      <c r="E80" s="454"/>
      <c r="F80" s="454"/>
      <c r="G80" s="454"/>
      <c r="H80" s="44"/>
      <c r="I80" s="44"/>
      <c r="J80" s="44"/>
      <c r="K80" s="44"/>
      <c r="L80" s="44"/>
      <c r="M80" s="44"/>
      <c r="N80" s="44"/>
      <c r="O80" s="44"/>
      <c r="P80" s="44"/>
      <c r="Q80" s="76"/>
      <c r="R80" s="76"/>
      <c r="S80" s="76"/>
      <c r="T80" s="76"/>
      <c r="U80" s="454"/>
      <c r="V80" s="454"/>
      <c r="W80" s="76"/>
      <c r="X80" s="76"/>
      <c r="Y80" s="76"/>
      <c r="Z80" s="461"/>
      <c r="AA80" s="461"/>
      <c r="AB80" s="454"/>
      <c r="AC80" s="454"/>
      <c r="AD80" s="454"/>
      <c r="AE80" s="463"/>
      <c r="AF80" s="463"/>
      <c r="AG80" s="463"/>
      <c r="AH80" s="463"/>
      <c r="AI80" s="466"/>
      <c r="AJ80" s="466"/>
      <c r="AK80" s="466"/>
      <c r="AL80" s="466"/>
      <c r="AM80" s="466"/>
      <c r="AN80" s="469">
        <f t="shared" si="1"/>
      </c>
      <c r="AO80" s="469"/>
      <c r="AP80" s="469"/>
    </row>
    <row r="81" spans="1:42" s="1" customFormat="1" ht="16.5" customHeight="1">
      <c r="A81" s="451"/>
      <c r="B81" s="451"/>
      <c r="C81" s="451"/>
      <c r="D81" s="451"/>
      <c r="E81" s="454"/>
      <c r="F81" s="454"/>
      <c r="G81" s="454"/>
      <c r="H81" s="44"/>
      <c r="I81" s="44"/>
      <c r="J81" s="44"/>
      <c r="K81" s="44"/>
      <c r="L81" s="44"/>
      <c r="M81" s="44"/>
      <c r="N81" s="44"/>
      <c r="O81" s="44"/>
      <c r="P81" s="44"/>
      <c r="Q81" s="76"/>
      <c r="R81" s="76"/>
      <c r="S81" s="76"/>
      <c r="T81" s="76"/>
      <c r="U81" s="454"/>
      <c r="V81" s="454"/>
      <c r="W81" s="76"/>
      <c r="X81" s="76"/>
      <c r="Y81" s="76"/>
      <c r="Z81" s="461"/>
      <c r="AA81" s="461"/>
      <c r="AB81" s="454"/>
      <c r="AC81" s="454"/>
      <c r="AD81" s="454"/>
      <c r="AE81" s="463"/>
      <c r="AF81" s="463"/>
      <c r="AG81" s="463"/>
      <c r="AH81" s="463"/>
      <c r="AI81" s="466"/>
      <c r="AJ81" s="466"/>
      <c r="AK81" s="466"/>
      <c r="AL81" s="466"/>
      <c r="AM81" s="466"/>
      <c r="AN81" s="469">
        <f t="shared" si="1"/>
      </c>
      <c r="AO81" s="469"/>
      <c r="AP81" s="469"/>
    </row>
    <row r="82" spans="1:42" s="1" customFormat="1" ht="16.5" customHeight="1">
      <c r="A82" s="472"/>
      <c r="B82" s="472"/>
      <c r="C82" s="472"/>
      <c r="D82" s="472"/>
      <c r="E82" s="475"/>
      <c r="F82" s="475"/>
      <c r="G82" s="475"/>
      <c r="H82" s="478"/>
      <c r="I82" s="478"/>
      <c r="J82" s="478"/>
      <c r="K82" s="478"/>
      <c r="L82" s="478"/>
      <c r="M82" s="478"/>
      <c r="N82" s="478"/>
      <c r="O82" s="478"/>
      <c r="P82" s="478"/>
      <c r="Q82" s="94"/>
      <c r="R82" s="94"/>
      <c r="S82" s="94"/>
      <c r="T82" s="94"/>
      <c r="U82" s="481"/>
      <c r="V82" s="481"/>
      <c r="W82" s="76"/>
      <c r="X82" s="76"/>
      <c r="Y82" s="76"/>
      <c r="Z82" s="461"/>
      <c r="AA82" s="461"/>
      <c r="AB82" s="454"/>
      <c r="AC82" s="454"/>
      <c r="AD82" s="454"/>
      <c r="AE82" s="463"/>
      <c r="AF82" s="463"/>
      <c r="AG82" s="463"/>
      <c r="AH82" s="463"/>
      <c r="AI82" s="466"/>
      <c r="AJ82" s="466"/>
      <c r="AK82" s="466"/>
      <c r="AL82" s="466"/>
      <c r="AM82" s="466"/>
      <c r="AN82" s="469">
        <f t="shared" si="1"/>
      </c>
      <c r="AO82" s="469"/>
      <c r="AP82" s="469"/>
    </row>
    <row r="83" spans="1:42" s="1" customFormat="1" ht="1.5" customHeight="1">
      <c r="A83" s="484" t="s">
        <v>153</v>
      </c>
      <c r="B83" s="484"/>
      <c r="C83" s="484"/>
      <c r="D83" s="484"/>
      <c r="E83" s="419"/>
      <c r="G83" s="487"/>
      <c r="H83" s="487"/>
      <c r="I83" s="487"/>
      <c r="J83" s="487"/>
      <c r="K83" s="487"/>
      <c r="L83" s="487"/>
      <c r="M83" s="487"/>
      <c r="N83" s="487"/>
      <c r="O83" s="487"/>
      <c r="P83" s="487"/>
      <c r="Q83" s="490" t="s">
        <v>154</v>
      </c>
      <c r="R83" s="490"/>
      <c r="S83" s="490"/>
      <c r="T83" s="490"/>
      <c r="U83" s="490"/>
      <c r="V83" s="490"/>
      <c r="W83" s="490"/>
      <c r="X83" s="493">
        <f>IF(SUM(Z71:AA82)&lt;&gt;0,SUM(Z71:AA82),"")</f>
      </c>
      <c r="Y83" s="493"/>
      <c r="Z83" s="493"/>
      <c r="AA83" s="493"/>
      <c r="AB83" s="13"/>
      <c r="AC83" s="13"/>
      <c r="AD83" s="13"/>
      <c r="AE83" s="496" t="s">
        <v>155</v>
      </c>
      <c r="AF83" s="496"/>
      <c r="AG83" s="496"/>
      <c r="AH83" s="496"/>
      <c r="AI83" s="496"/>
      <c r="AJ83" s="13"/>
      <c r="AK83" s="13"/>
      <c r="AL83" s="13"/>
      <c r="AM83" s="497">
        <f>IF(SUM(AN71:AP82)&lt;&gt;0,SUM(AN71:AP82),"")</f>
      </c>
      <c r="AN83" s="497"/>
      <c r="AO83" s="497"/>
      <c r="AP83" s="497"/>
    </row>
    <row r="84" spans="1:42" s="1" customFormat="1" ht="12.75" customHeight="1">
      <c r="A84" s="484"/>
      <c r="B84" s="484"/>
      <c r="C84" s="484"/>
      <c r="D84" s="484"/>
      <c r="E84" s="419" t="s">
        <v>156</v>
      </c>
      <c r="G84" s="487"/>
      <c r="H84" s="487"/>
      <c r="I84" s="487"/>
      <c r="J84" s="487"/>
      <c r="K84" s="487"/>
      <c r="L84" s="487"/>
      <c r="M84" s="487"/>
      <c r="N84" s="487"/>
      <c r="O84" s="487"/>
      <c r="P84" s="487"/>
      <c r="Q84" s="490"/>
      <c r="R84" s="490"/>
      <c r="S84" s="490"/>
      <c r="T84" s="490"/>
      <c r="U84" s="490"/>
      <c r="V84" s="490"/>
      <c r="W84" s="490"/>
      <c r="X84" s="493"/>
      <c r="Y84" s="493"/>
      <c r="Z84" s="493"/>
      <c r="AA84" s="493"/>
      <c r="AB84" s="13"/>
      <c r="AC84" s="127"/>
      <c r="AD84" s="13"/>
      <c r="AE84" s="496"/>
      <c r="AF84" s="496"/>
      <c r="AG84" s="496"/>
      <c r="AH84" s="496"/>
      <c r="AI84" s="496"/>
      <c r="AJ84" s="511" t="s">
        <v>157</v>
      </c>
      <c r="AK84" s="511"/>
      <c r="AL84" s="511"/>
      <c r="AM84" s="497"/>
      <c r="AN84" s="497"/>
      <c r="AO84" s="497"/>
      <c r="AP84" s="497"/>
    </row>
    <row r="85" spans="1:42" s="1" customFormat="1" ht="1.5" customHeight="1">
      <c r="A85" s="484"/>
      <c r="B85" s="484"/>
      <c r="C85" s="484"/>
      <c r="D85" s="484"/>
      <c r="E85" s="516"/>
      <c r="F85" s="517"/>
      <c r="G85" s="487"/>
      <c r="H85" s="487"/>
      <c r="I85" s="487"/>
      <c r="J85" s="487"/>
      <c r="K85" s="487"/>
      <c r="L85" s="487"/>
      <c r="M85" s="487"/>
      <c r="N85" s="487"/>
      <c r="O85" s="487"/>
      <c r="P85" s="487"/>
      <c r="Q85" s="490"/>
      <c r="R85" s="490"/>
      <c r="S85" s="490"/>
      <c r="T85" s="490"/>
      <c r="U85" s="490"/>
      <c r="V85" s="490"/>
      <c r="W85" s="490"/>
      <c r="X85" s="493"/>
      <c r="Y85" s="493"/>
      <c r="Z85" s="493"/>
      <c r="AA85" s="493"/>
      <c r="AB85" s="13"/>
      <c r="AC85" s="13"/>
      <c r="AD85" s="13"/>
      <c r="AE85" s="496"/>
      <c r="AF85" s="496"/>
      <c r="AG85" s="496"/>
      <c r="AH85" s="496"/>
      <c r="AI85" s="496"/>
      <c r="AJ85" s="13"/>
      <c r="AK85" s="13"/>
      <c r="AL85" s="13"/>
      <c r="AM85" s="497"/>
      <c r="AN85" s="497"/>
      <c r="AO85" s="497"/>
      <c r="AP85" s="497"/>
    </row>
    <row r="86" spans="1:42" s="1" customFormat="1" ht="15.75" customHeight="1">
      <c r="A86" s="484"/>
      <c r="B86" s="484"/>
      <c r="C86" s="484"/>
      <c r="D86" s="484"/>
      <c r="E86" s="528" t="s">
        <v>158</v>
      </c>
      <c r="F86" s="529"/>
      <c r="G86" s="530"/>
      <c r="H86" s="530"/>
      <c r="I86" s="530"/>
      <c r="J86" s="530"/>
      <c r="K86" s="530"/>
      <c r="L86" s="530"/>
      <c r="M86" s="530"/>
      <c r="N86" s="530"/>
      <c r="O86" s="530"/>
      <c r="P86" s="530"/>
      <c r="Q86" s="532" t="s">
        <v>159</v>
      </c>
      <c r="R86" s="532"/>
      <c r="S86" s="532"/>
      <c r="T86" s="532"/>
      <c r="U86" s="532"/>
      <c r="V86" s="532"/>
      <c r="W86" s="532"/>
      <c r="X86" s="533"/>
      <c r="Y86" s="533"/>
      <c r="Z86" s="533"/>
      <c r="AA86" s="533"/>
      <c r="AB86" s="13"/>
      <c r="AC86" s="13"/>
      <c r="AD86" s="13"/>
      <c r="AE86" s="13"/>
      <c r="AF86" s="13"/>
      <c r="AG86" s="13"/>
      <c r="AH86" s="13"/>
      <c r="AI86" s="13"/>
      <c r="AJ86" s="13"/>
      <c r="AK86" s="13"/>
      <c r="AL86" s="13"/>
      <c r="AM86" s="13"/>
      <c r="AN86" s="13"/>
      <c r="AO86" s="13"/>
      <c r="AP86" s="13"/>
    </row>
    <row r="87" spans="1:42" s="1" customFormat="1" ht="16.5" customHeight="1">
      <c r="A87" s="13"/>
      <c r="B87" s="13"/>
      <c r="C87" s="13"/>
      <c r="D87" s="13"/>
      <c r="E87" s="13"/>
      <c r="F87" s="13"/>
      <c r="G87" s="13"/>
      <c r="H87" s="13"/>
      <c r="I87" s="13"/>
      <c r="J87" s="13"/>
      <c r="K87" s="13"/>
      <c r="L87" s="13"/>
      <c r="M87" s="13"/>
      <c r="N87" s="13"/>
      <c r="O87" s="13"/>
      <c r="P87" s="13"/>
      <c r="Q87" s="511" t="s">
        <v>160</v>
      </c>
      <c r="R87" s="511"/>
      <c r="S87" s="511"/>
      <c r="T87" s="511"/>
      <c r="U87" s="511"/>
      <c r="V87" s="511"/>
      <c r="W87" s="511"/>
      <c r="X87" s="538">
        <f>IF(SUM(X83:AA86)&lt;&gt;0,SUM(X83:AA83)+SUM(X86:AA86),"")</f>
      </c>
      <c r="Y87" s="538"/>
      <c r="Z87" s="538"/>
      <c r="AA87" s="538"/>
      <c r="AB87" s="13"/>
      <c r="AC87" s="13"/>
      <c r="AD87" s="13"/>
      <c r="AE87" s="13"/>
      <c r="AF87" s="13"/>
      <c r="AG87" s="13"/>
      <c r="AH87" s="13"/>
      <c r="AI87" s="13"/>
      <c r="AJ87" s="13"/>
      <c r="AK87" s="13"/>
      <c r="AL87" s="13"/>
      <c r="AM87" s="13"/>
      <c r="AN87" s="13"/>
      <c r="AO87" s="13"/>
      <c r="AP87" s="13"/>
    </row>
    <row r="88" spans="1:42" s="1" customFormat="1" ht="6" customHeight="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row>
    <row r="89" spans="1:42" s="1" customFormat="1" ht="7.5" customHeight="1">
      <c r="A89" s="541"/>
      <c r="B89" s="13"/>
      <c r="C89" s="13"/>
      <c r="D89" s="542" t="s">
        <v>161</v>
      </c>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row>
    <row r="90" spans="1:42" s="1" customFormat="1" ht="7.5" customHeight="1">
      <c r="A90" s="541"/>
      <c r="B90" s="543"/>
      <c r="C90" s="13"/>
      <c r="D90" s="13" t="s">
        <v>162</v>
      </c>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row>
    <row r="91" spans="1:42" s="1" customFormat="1" ht="7.5" customHeight="1">
      <c r="A91" s="541"/>
      <c r="B91" s="13"/>
      <c r="C91" s="13"/>
      <c r="D91" s="13" t="s">
        <v>163</v>
      </c>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row>
    <row r="92" spans="1:42" s="1" customFormat="1" ht="12.75" customHeight="1">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row>
    <row r="93" spans="1:42" s="1" customFormat="1" ht="12" customHeight="1">
      <c r="A93" s="544" t="s">
        <v>164</v>
      </c>
      <c r="B93" s="544"/>
      <c r="C93" s="544"/>
      <c r="D93" s="544"/>
      <c r="E93" s="544"/>
      <c r="F93" s="544"/>
      <c r="G93" s="544"/>
      <c r="H93" s="544"/>
      <c r="I93" s="544"/>
      <c r="J93" s="544"/>
      <c r="K93" s="544"/>
      <c r="L93" s="13"/>
      <c r="M93" s="547" t="s">
        <v>165</v>
      </c>
      <c r="N93" s="548"/>
      <c r="O93" s="548"/>
      <c r="P93" s="548"/>
      <c r="Q93" s="548"/>
      <c r="R93" s="548"/>
      <c r="S93" s="548"/>
      <c r="T93" s="548"/>
      <c r="U93" s="548"/>
      <c r="V93" s="548"/>
      <c r="W93" s="548"/>
      <c r="X93" s="548"/>
      <c r="Y93" s="548"/>
      <c r="Z93" s="548"/>
      <c r="AA93" s="549"/>
      <c r="AB93" s="13"/>
      <c r="AC93" s="13"/>
      <c r="AD93" s="13"/>
      <c r="AE93" s="13"/>
      <c r="AF93" s="13"/>
      <c r="AG93" s="13"/>
      <c r="AH93" s="13"/>
      <c r="AI93" s="13"/>
      <c r="AJ93" s="13"/>
      <c r="AK93" s="13"/>
      <c r="AL93" s="13"/>
      <c r="AM93" s="13"/>
      <c r="AN93" s="13"/>
      <c r="AO93" s="13"/>
      <c r="AP93" s="13"/>
    </row>
    <row r="94" spans="1:42" s="1" customFormat="1" ht="9.75" customHeight="1">
      <c r="A94" s="544"/>
      <c r="B94" s="544"/>
      <c r="C94" s="544"/>
      <c r="D94" s="544"/>
      <c r="E94" s="544"/>
      <c r="F94" s="544"/>
      <c r="G94" s="544"/>
      <c r="H94" s="544"/>
      <c r="I94" s="544"/>
      <c r="J94" s="544"/>
      <c r="K94" s="544"/>
      <c r="L94" s="13"/>
      <c r="M94" s="552"/>
      <c r="N94" s="552"/>
      <c r="O94" s="552"/>
      <c r="P94" s="552"/>
      <c r="Q94" s="223"/>
      <c r="R94" s="223"/>
      <c r="S94" s="223"/>
      <c r="T94" s="223"/>
      <c r="U94" s="223"/>
      <c r="V94" s="223"/>
      <c r="W94" s="223"/>
      <c r="X94" s="223"/>
      <c r="Y94" s="223"/>
      <c r="Z94" s="223"/>
      <c r="AA94" s="223"/>
      <c r="AB94" s="553" t="s">
        <v>166</v>
      </c>
      <c r="AC94" s="553"/>
      <c r="AD94" s="553"/>
      <c r="AE94" s="553"/>
      <c r="AF94" s="553"/>
      <c r="AG94" s="553"/>
      <c r="AH94" s="553"/>
      <c r="AI94" s="196" t="s">
        <v>167</v>
      </c>
      <c r="AJ94" s="196"/>
      <c r="AK94" s="196"/>
      <c r="AL94" s="196"/>
      <c r="AM94" s="196"/>
      <c r="AN94" s="13"/>
      <c r="AO94" s="13"/>
      <c r="AP94" s="13"/>
    </row>
    <row r="95" spans="1:42" s="1" customFormat="1" ht="9.75" customHeight="1">
      <c r="A95" s="544"/>
      <c r="B95" s="544"/>
      <c r="C95" s="544"/>
      <c r="D95" s="544"/>
      <c r="E95" s="544"/>
      <c r="F95" s="544"/>
      <c r="G95" s="544"/>
      <c r="H95" s="544"/>
      <c r="I95" s="544"/>
      <c r="J95" s="544"/>
      <c r="K95" s="544"/>
      <c r="L95" s="13"/>
      <c r="M95" s="555" t="s">
        <v>168</v>
      </c>
      <c r="N95" s="555"/>
      <c r="O95" s="555"/>
      <c r="P95" s="555"/>
      <c r="Q95" s="178" t="s">
        <v>169</v>
      </c>
      <c r="R95" s="178"/>
      <c r="S95" s="178"/>
      <c r="T95" s="178"/>
      <c r="U95" s="178"/>
      <c r="V95" s="178"/>
      <c r="W95" s="178"/>
      <c r="X95" s="178"/>
      <c r="Y95" s="178"/>
      <c r="Z95" s="178"/>
      <c r="AA95" s="178"/>
      <c r="AB95" s="180" t="s">
        <v>170</v>
      </c>
      <c r="AC95" s="180"/>
      <c r="AD95" s="180"/>
      <c r="AE95" s="187" t="s">
        <v>171</v>
      </c>
      <c r="AF95" s="187"/>
      <c r="AG95" s="187"/>
      <c r="AH95" s="187"/>
      <c r="AI95" s="196"/>
      <c r="AJ95" s="196"/>
      <c r="AK95" s="196"/>
      <c r="AL95" s="196"/>
      <c r="AM95" s="196"/>
      <c r="AN95" s="13"/>
      <c r="AO95" s="13"/>
      <c r="AP95" s="13"/>
    </row>
    <row r="96" spans="1:42" s="1" customFormat="1" ht="16.5" customHeight="1">
      <c r="A96" s="544"/>
      <c r="B96" s="544"/>
      <c r="C96" s="544"/>
      <c r="D96" s="544"/>
      <c r="E96" s="544"/>
      <c r="F96" s="544"/>
      <c r="G96" s="544"/>
      <c r="H96" s="544"/>
      <c r="I96" s="544"/>
      <c r="J96" s="544"/>
      <c r="K96" s="544"/>
      <c r="L96" s="13"/>
      <c r="M96" s="556"/>
      <c r="N96" s="556"/>
      <c r="O96" s="556"/>
      <c r="P96" s="556"/>
      <c r="Q96" s="76"/>
      <c r="R96" s="76"/>
      <c r="S96" s="76"/>
      <c r="T96" s="76"/>
      <c r="U96" s="76"/>
      <c r="V96" s="76"/>
      <c r="W96" s="76"/>
      <c r="X96" s="76"/>
      <c r="Y96" s="76"/>
      <c r="Z96" s="76"/>
      <c r="AA96" s="76"/>
      <c r="AB96" s="454"/>
      <c r="AC96" s="454"/>
      <c r="AD96" s="454"/>
      <c r="AE96" s="463"/>
      <c r="AF96" s="463"/>
      <c r="AG96" s="463"/>
      <c r="AH96" s="463"/>
      <c r="AI96" s="466"/>
      <c r="AJ96" s="466"/>
      <c r="AK96" s="466"/>
      <c r="AL96" s="466"/>
      <c r="AM96" s="466"/>
      <c r="AN96" s="469">
        <f>IF(AE96*AI96&lt;&gt;0,AE96*AI96,"")</f>
      </c>
      <c r="AO96" s="469"/>
      <c r="AP96" s="469"/>
    </row>
    <row r="97" spans="1:42" s="1" customFormat="1" ht="16.5" customHeight="1">
      <c r="A97" s="559" t="s">
        <v>172</v>
      </c>
      <c r="B97" s="559"/>
      <c r="C97" s="559"/>
      <c r="D97" s="559"/>
      <c r="E97" s="559"/>
      <c r="F97" s="559"/>
      <c r="G97" s="559"/>
      <c r="H97" s="559"/>
      <c r="I97" s="559"/>
      <c r="J97" s="559"/>
      <c r="K97" s="559"/>
      <c r="L97" s="13"/>
      <c r="M97" s="556"/>
      <c r="N97" s="556"/>
      <c r="O97" s="556"/>
      <c r="P97" s="556"/>
      <c r="Q97" s="76"/>
      <c r="R97" s="76"/>
      <c r="S97" s="76"/>
      <c r="T97" s="76"/>
      <c r="U97" s="76"/>
      <c r="V97" s="76"/>
      <c r="W97" s="76"/>
      <c r="X97" s="76"/>
      <c r="Y97" s="76"/>
      <c r="Z97" s="76"/>
      <c r="AA97" s="76"/>
      <c r="AB97" s="454"/>
      <c r="AC97" s="454"/>
      <c r="AD97" s="454"/>
      <c r="AE97" s="463"/>
      <c r="AF97" s="463"/>
      <c r="AG97" s="463"/>
      <c r="AH97" s="463"/>
      <c r="AI97" s="466"/>
      <c r="AJ97" s="466"/>
      <c r="AK97" s="466"/>
      <c r="AL97" s="466"/>
      <c r="AM97" s="466"/>
      <c r="AN97" s="469">
        <f aca="true" t="shared" si="2" ref="AN97:AN106">IF(AE97*AI97&lt;&gt;0,AE97*AI97,"")</f>
      </c>
      <c r="AO97" s="469"/>
      <c r="AP97" s="469"/>
    </row>
    <row r="98" spans="1:42" s="1" customFormat="1" ht="16.5" customHeight="1">
      <c r="A98" s="559"/>
      <c r="B98" s="559"/>
      <c r="C98" s="559"/>
      <c r="D98" s="559"/>
      <c r="E98" s="559"/>
      <c r="F98" s="559"/>
      <c r="G98" s="559"/>
      <c r="H98" s="559"/>
      <c r="I98" s="559"/>
      <c r="J98" s="559"/>
      <c r="K98" s="559"/>
      <c r="L98" s="13"/>
      <c r="M98" s="556"/>
      <c r="N98" s="556"/>
      <c r="O98" s="556"/>
      <c r="P98" s="556"/>
      <c r="Q98" s="76"/>
      <c r="R98" s="76"/>
      <c r="S98" s="76"/>
      <c r="T98" s="76"/>
      <c r="U98" s="76"/>
      <c r="V98" s="76"/>
      <c r="W98" s="76"/>
      <c r="X98" s="76"/>
      <c r="Y98" s="76"/>
      <c r="Z98" s="76"/>
      <c r="AA98" s="76"/>
      <c r="AB98" s="454"/>
      <c r="AC98" s="454"/>
      <c r="AD98" s="454"/>
      <c r="AE98" s="463"/>
      <c r="AF98" s="463"/>
      <c r="AG98" s="463"/>
      <c r="AH98" s="463"/>
      <c r="AI98" s="466"/>
      <c r="AJ98" s="466"/>
      <c r="AK98" s="466"/>
      <c r="AL98" s="466"/>
      <c r="AM98" s="466"/>
      <c r="AN98" s="469">
        <f t="shared" si="2"/>
      </c>
      <c r="AO98" s="469"/>
      <c r="AP98" s="469"/>
    </row>
    <row r="99" spans="1:42" s="1" customFormat="1" ht="16.5" customHeight="1">
      <c r="A99" s="559"/>
      <c r="B99" s="559"/>
      <c r="C99" s="559"/>
      <c r="D99" s="559"/>
      <c r="E99" s="559"/>
      <c r="F99" s="559"/>
      <c r="G99" s="559"/>
      <c r="H99" s="559"/>
      <c r="I99" s="559"/>
      <c r="J99" s="559"/>
      <c r="K99" s="559"/>
      <c r="L99" s="13"/>
      <c r="M99" s="556"/>
      <c r="N99" s="556"/>
      <c r="O99" s="556"/>
      <c r="P99" s="556"/>
      <c r="Q99" s="76"/>
      <c r="R99" s="76"/>
      <c r="S99" s="76"/>
      <c r="T99" s="76"/>
      <c r="U99" s="76"/>
      <c r="V99" s="76"/>
      <c r="W99" s="76"/>
      <c r="X99" s="76"/>
      <c r="Y99" s="76"/>
      <c r="Z99" s="76"/>
      <c r="AA99" s="76"/>
      <c r="AB99" s="454"/>
      <c r="AC99" s="454"/>
      <c r="AD99" s="454"/>
      <c r="AE99" s="463"/>
      <c r="AF99" s="463"/>
      <c r="AG99" s="463"/>
      <c r="AH99" s="463"/>
      <c r="AI99" s="466"/>
      <c r="AJ99" s="466"/>
      <c r="AK99" s="466"/>
      <c r="AL99" s="466"/>
      <c r="AM99" s="466"/>
      <c r="AN99" s="469">
        <f t="shared" si="2"/>
      </c>
      <c r="AO99" s="469"/>
      <c r="AP99" s="469"/>
    </row>
    <row r="100" spans="1:42" s="1" customFormat="1" ht="16.5" customHeight="1">
      <c r="A100" s="64"/>
      <c r="B100" s="13"/>
      <c r="C100" s="13"/>
      <c r="D100" s="13"/>
      <c r="E100" s="13"/>
      <c r="F100" s="13"/>
      <c r="G100" s="13"/>
      <c r="H100" s="13"/>
      <c r="I100" s="13"/>
      <c r="J100" s="13"/>
      <c r="K100" s="40"/>
      <c r="L100" s="13"/>
      <c r="M100" s="556"/>
      <c r="N100" s="556"/>
      <c r="O100" s="556"/>
      <c r="P100" s="556"/>
      <c r="Q100" s="76"/>
      <c r="R100" s="76"/>
      <c r="S100" s="76"/>
      <c r="T100" s="76"/>
      <c r="U100" s="76"/>
      <c r="V100" s="76"/>
      <c r="W100" s="76"/>
      <c r="X100" s="76"/>
      <c r="Y100" s="76"/>
      <c r="Z100" s="76"/>
      <c r="AA100" s="76"/>
      <c r="AB100" s="454"/>
      <c r="AC100" s="454"/>
      <c r="AD100" s="454"/>
      <c r="AE100" s="463"/>
      <c r="AF100" s="463"/>
      <c r="AG100" s="463"/>
      <c r="AH100" s="463"/>
      <c r="AI100" s="466"/>
      <c r="AJ100" s="466"/>
      <c r="AK100" s="466"/>
      <c r="AL100" s="466"/>
      <c r="AM100" s="466"/>
      <c r="AN100" s="469">
        <f t="shared" si="2"/>
      </c>
      <c r="AO100" s="469"/>
      <c r="AP100" s="469"/>
    </row>
    <row r="101" spans="1:42" s="1" customFormat="1" ht="16.5" customHeight="1">
      <c r="A101" s="560" t="s">
        <v>173</v>
      </c>
      <c r="B101" s="560"/>
      <c r="C101" s="560"/>
      <c r="D101" s="560"/>
      <c r="E101" s="560"/>
      <c r="F101" s="560"/>
      <c r="G101" s="560"/>
      <c r="H101" s="560"/>
      <c r="I101" s="560"/>
      <c r="J101" s="560"/>
      <c r="K101" s="560"/>
      <c r="L101" s="13"/>
      <c r="M101" s="556"/>
      <c r="N101" s="556"/>
      <c r="O101" s="556"/>
      <c r="P101" s="556"/>
      <c r="Q101" s="76"/>
      <c r="R101" s="76"/>
      <c r="S101" s="76"/>
      <c r="T101" s="76"/>
      <c r="U101" s="76"/>
      <c r="V101" s="76"/>
      <c r="W101" s="76"/>
      <c r="X101" s="76"/>
      <c r="Y101" s="76"/>
      <c r="Z101" s="76"/>
      <c r="AA101" s="76"/>
      <c r="AB101" s="454"/>
      <c r="AC101" s="454"/>
      <c r="AD101" s="454"/>
      <c r="AE101" s="463"/>
      <c r="AF101" s="463"/>
      <c r="AG101" s="463"/>
      <c r="AH101" s="463"/>
      <c r="AI101" s="466"/>
      <c r="AJ101" s="466"/>
      <c r="AK101" s="466"/>
      <c r="AL101" s="466"/>
      <c r="AM101" s="466"/>
      <c r="AN101" s="469">
        <f t="shared" si="2"/>
      </c>
      <c r="AO101" s="469"/>
      <c r="AP101" s="469"/>
    </row>
    <row r="102" spans="1:42" s="1" customFormat="1" ht="16.5" customHeight="1">
      <c r="A102" s="560"/>
      <c r="B102" s="560"/>
      <c r="C102" s="560"/>
      <c r="D102" s="560"/>
      <c r="E102" s="560"/>
      <c r="F102" s="560"/>
      <c r="G102" s="560"/>
      <c r="H102" s="560"/>
      <c r="I102" s="560"/>
      <c r="J102" s="560"/>
      <c r="K102" s="560"/>
      <c r="L102" s="13"/>
      <c r="M102" s="556"/>
      <c r="N102" s="556"/>
      <c r="O102" s="556"/>
      <c r="P102" s="556"/>
      <c r="Q102" s="76"/>
      <c r="R102" s="76"/>
      <c r="S102" s="76"/>
      <c r="T102" s="76"/>
      <c r="U102" s="76"/>
      <c r="V102" s="76"/>
      <c r="W102" s="76"/>
      <c r="X102" s="76"/>
      <c r="Y102" s="76"/>
      <c r="Z102" s="76"/>
      <c r="AA102" s="76"/>
      <c r="AB102" s="454"/>
      <c r="AC102" s="454"/>
      <c r="AD102" s="454"/>
      <c r="AE102" s="463"/>
      <c r="AF102" s="463"/>
      <c r="AG102" s="463"/>
      <c r="AH102" s="463"/>
      <c r="AI102" s="466"/>
      <c r="AJ102" s="466"/>
      <c r="AK102" s="466"/>
      <c r="AL102" s="466"/>
      <c r="AM102" s="466"/>
      <c r="AN102" s="469">
        <f t="shared" si="2"/>
      </c>
      <c r="AO102" s="469"/>
      <c r="AP102" s="469"/>
    </row>
    <row r="103" spans="1:42" s="1" customFormat="1" ht="16.5" customHeight="1">
      <c r="A103" s="560"/>
      <c r="B103" s="560"/>
      <c r="C103" s="560"/>
      <c r="D103" s="560"/>
      <c r="E103" s="560"/>
      <c r="F103" s="560"/>
      <c r="G103" s="560"/>
      <c r="H103" s="560"/>
      <c r="I103" s="560"/>
      <c r="J103" s="560"/>
      <c r="K103" s="560"/>
      <c r="L103" s="13"/>
      <c r="M103" s="556"/>
      <c r="N103" s="556"/>
      <c r="O103" s="556"/>
      <c r="P103" s="556"/>
      <c r="Q103" s="76"/>
      <c r="R103" s="76"/>
      <c r="S103" s="76"/>
      <c r="T103" s="76"/>
      <c r="U103" s="76"/>
      <c r="V103" s="76"/>
      <c r="W103" s="76"/>
      <c r="X103" s="76"/>
      <c r="Y103" s="76"/>
      <c r="Z103" s="76"/>
      <c r="AA103" s="76"/>
      <c r="AB103" s="454"/>
      <c r="AC103" s="454"/>
      <c r="AD103" s="454"/>
      <c r="AE103" s="463"/>
      <c r="AF103" s="463"/>
      <c r="AG103" s="463"/>
      <c r="AH103" s="463"/>
      <c r="AI103" s="466"/>
      <c r="AJ103" s="466"/>
      <c r="AK103" s="466"/>
      <c r="AL103" s="466"/>
      <c r="AM103" s="466"/>
      <c r="AN103" s="469">
        <f t="shared" si="2"/>
      </c>
      <c r="AO103" s="469"/>
      <c r="AP103" s="469"/>
    </row>
    <row r="104" spans="1:42" s="1" customFormat="1" ht="16.5" customHeight="1">
      <c r="A104" s="560"/>
      <c r="B104" s="560"/>
      <c r="C104" s="560"/>
      <c r="D104" s="560"/>
      <c r="E104" s="560"/>
      <c r="F104" s="560"/>
      <c r="G104" s="560"/>
      <c r="H104" s="560"/>
      <c r="I104" s="560"/>
      <c r="J104" s="560"/>
      <c r="K104" s="560"/>
      <c r="L104" s="13"/>
      <c r="M104" s="556"/>
      <c r="N104" s="556"/>
      <c r="O104" s="556"/>
      <c r="P104" s="556"/>
      <c r="Q104" s="76"/>
      <c r="R104" s="76"/>
      <c r="S104" s="76"/>
      <c r="T104" s="76"/>
      <c r="U104" s="76"/>
      <c r="V104" s="76"/>
      <c r="W104" s="76"/>
      <c r="X104" s="76"/>
      <c r="Y104" s="76"/>
      <c r="Z104" s="76"/>
      <c r="AA104" s="76"/>
      <c r="AB104" s="454"/>
      <c r="AC104" s="454"/>
      <c r="AD104" s="454"/>
      <c r="AE104" s="463"/>
      <c r="AF104" s="463"/>
      <c r="AG104" s="463"/>
      <c r="AH104" s="463"/>
      <c r="AI104" s="466"/>
      <c r="AJ104" s="466"/>
      <c r="AK104" s="466"/>
      <c r="AL104" s="466"/>
      <c r="AM104" s="466"/>
      <c r="AN104" s="469">
        <f t="shared" si="2"/>
      </c>
      <c r="AO104" s="469"/>
      <c r="AP104" s="469"/>
    </row>
    <row r="105" spans="1:42" s="1" customFormat="1" ht="16.5" customHeight="1">
      <c r="A105" s="560"/>
      <c r="B105" s="560"/>
      <c r="C105" s="560"/>
      <c r="D105" s="560"/>
      <c r="E105" s="560"/>
      <c r="F105" s="560"/>
      <c r="G105" s="560"/>
      <c r="H105" s="560"/>
      <c r="I105" s="560"/>
      <c r="J105" s="560"/>
      <c r="K105" s="560"/>
      <c r="L105" s="13"/>
      <c r="M105" s="556"/>
      <c r="N105" s="556"/>
      <c r="O105" s="556"/>
      <c r="P105" s="556"/>
      <c r="Q105" s="76"/>
      <c r="R105" s="76"/>
      <c r="S105" s="76"/>
      <c r="T105" s="76"/>
      <c r="U105" s="76"/>
      <c r="V105" s="76"/>
      <c r="W105" s="76"/>
      <c r="X105" s="76"/>
      <c r="Y105" s="76"/>
      <c r="Z105" s="76"/>
      <c r="AA105" s="76"/>
      <c r="AB105" s="454"/>
      <c r="AC105" s="454"/>
      <c r="AD105" s="454"/>
      <c r="AE105" s="463"/>
      <c r="AF105" s="463"/>
      <c r="AG105" s="463"/>
      <c r="AH105" s="463"/>
      <c r="AI105" s="466"/>
      <c r="AJ105" s="466"/>
      <c r="AK105" s="466"/>
      <c r="AL105" s="466"/>
      <c r="AM105" s="466"/>
      <c r="AN105" s="469">
        <f t="shared" si="2"/>
      </c>
      <c r="AO105" s="469"/>
      <c r="AP105" s="469"/>
    </row>
    <row r="106" spans="1:42" s="1" customFormat="1" ht="16.5" customHeight="1">
      <c r="A106" s="560"/>
      <c r="B106" s="560"/>
      <c r="C106" s="560"/>
      <c r="D106" s="560"/>
      <c r="E106" s="560"/>
      <c r="F106" s="560"/>
      <c r="G106" s="560"/>
      <c r="H106" s="560"/>
      <c r="I106" s="560"/>
      <c r="J106" s="560"/>
      <c r="K106" s="560"/>
      <c r="L106" s="13"/>
      <c r="M106" s="556"/>
      <c r="N106" s="556"/>
      <c r="O106" s="556"/>
      <c r="P106" s="556"/>
      <c r="Q106" s="76"/>
      <c r="R106" s="76"/>
      <c r="S106" s="76"/>
      <c r="T106" s="76"/>
      <c r="U106" s="76"/>
      <c r="V106" s="76"/>
      <c r="W106" s="76"/>
      <c r="X106" s="76"/>
      <c r="Y106" s="76"/>
      <c r="Z106" s="76"/>
      <c r="AA106" s="76"/>
      <c r="AB106" s="454"/>
      <c r="AC106" s="454"/>
      <c r="AD106" s="454"/>
      <c r="AE106" s="463"/>
      <c r="AF106" s="463"/>
      <c r="AG106" s="463"/>
      <c r="AH106" s="463"/>
      <c r="AI106" s="466"/>
      <c r="AJ106" s="466"/>
      <c r="AK106" s="466"/>
      <c r="AL106" s="466"/>
      <c r="AM106" s="466"/>
      <c r="AN106" s="469">
        <f t="shared" si="2"/>
      </c>
      <c r="AO106" s="469"/>
      <c r="AP106" s="469"/>
    </row>
    <row r="107" spans="1:45" s="1" customFormat="1" ht="16.5" customHeight="1">
      <c r="A107" s="73"/>
      <c r="B107" s="15"/>
      <c r="C107" s="15"/>
      <c r="D107" s="15"/>
      <c r="E107" s="15"/>
      <c r="F107" s="15"/>
      <c r="G107" s="15"/>
      <c r="H107" s="15"/>
      <c r="I107" s="15"/>
      <c r="J107" s="15"/>
      <c r="K107" s="16"/>
      <c r="L107" s="13"/>
      <c r="M107" s="561" t="s">
        <v>174</v>
      </c>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562">
        <f>IF(SUM(AM83,AN96:AP106)&lt;&gt;0,SUM(AM83,AN96:AP106),"")</f>
      </c>
      <c r="AN107" s="562"/>
      <c r="AO107" s="562"/>
      <c r="AP107" s="562"/>
      <c r="AS107" s="310"/>
    </row>
    <row r="108" spans="1:42" s="1" customFormat="1" ht="6" customHeight="1">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row>
    <row r="109" spans="1:42" s="1" customFormat="1" ht="10.5" customHeight="1">
      <c r="A109" s="547" t="s">
        <v>175</v>
      </c>
      <c r="B109" s="565"/>
      <c r="C109" s="565"/>
      <c r="D109" s="565"/>
      <c r="E109" s="565"/>
      <c r="F109" s="565"/>
      <c r="G109" s="565"/>
      <c r="H109" s="565"/>
      <c r="I109" s="565"/>
      <c r="J109" s="565"/>
      <c r="K109" s="565"/>
      <c r="L109" s="566"/>
      <c r="M109" s="567"/>
      <c r="N109" s="548"/>
      <c r="O109" s="548"/>
      <c r="P109" s="548"/>
      <c r="Q109" s="548"/>
      <c r="R109" s="548"/>
      <c r="S109" s="548"/>
      <c r="T109" s="548"/>
      <c r="U109" s="548"/>
      <c r="V109" s="548"/>
      <c r="W109" s="548"/>
      <c r="X109" s="548"/>
      <c r="Y109" s="548"/>
      <c r="Z109" s="548"/>
      <c r="AA109" s="548"/>
      <c r="AB109" s="548"/>
      <c r="AC109" s="548"/>
      <c r="AD109" s="548"/>
      <c r="AE109" s="548"/>
      <c r="AF109" s="548"/>
      <c r="AG109" s="548"/>
      <c r="AH109" s="548"/>
      <c r="AI109" s="548"/>
      <c r="AJ109" s="548"/>
      <c r="AK109" s="548"/>
      <c r="AL109" s="548"/>
      <c r="AM109" s="548"/>
      <c r="AN109" s="548"/>
      <c r="AO109" s="548"/>
      <c r="AP109" s="568"/>
    </row>
    <row r="110" spans="1:42" s="1" customFormat="1" ht="16.5" customHeight="1">
      <c r="A110" s="569" t="s">
        <v>176</v>
      </c>
      <c r="B110" s="569"/>
      <c r="C110" s="569"/>
      <c r="D110" s="569"/>
      <c r="E110" s="569"/>
      <c r="F110" s="569"/>
      <c r="G110" s="569"/>
      <c r="H110" s="569"/>
      <c r="I110" s="569"/>
      <c r="J110" s="569"/>
      <c r="K110" s="569"/>
      <c r="L110" s="569"/>
      <c r="M110" s="572"/>
      <c r="N110" s="572"/>
      <c r="O110" s="572"/>
      <c r="P110" s="572"/>
      <c r="Q110" s="572"/>
      <c r="R110" s="572"/>
      <c r="S110" s="572"/>
      <c r="T110" s="572"/>
      <c r="U110" s="572"/>
      <c r="V110" s="572"/>
      <c r="W110" s="572"/>
      <c r="X110" s="572"/>
      <c r="Y110" s="572"/>
      <c r="Z110" s="572"/>
      <c r="AA110" s="572"/>
      <c r="AB110" s="572"/>
      <c r="AC110" s="572"/>
      <c r="AD110" s="572"/>
      <c r="AE110" s="572"/>
      <c r="AF110" s="572"/>
      <c r="AG110" s="572"/>
      <c r="AH110" s="572"/>
      <c r="AI110" s="572"/>
      <c r="AJ110" s="572"/>
      <c r="AK110" s="572"/>
      <c r="AL110" s="572"/>
      <c r="AM110" s="572"/>
      <c r="AN110" s="572"/>
      <c r="AO110" s="572"/>
      <c r="AP110" s="572"/>
    </row>
    <row r="111" spans="1:42" s="1" customFormat="1" ht="6" customHeight="1">
      <c r="A111" s="13"/>
      <c r="B111" s="13"/>
      <c r="C111" s="13"/>
      <c r="D111" s="13"/>
      <c r="E111" s="13"/>
      <c r="F111" s="13"/>
      <c r="G111" s="13"/>
      <c r="H111" s="13"/>
      <c r="I111" s="13"/>
      <c r="J111" s="13"/>
      <c r="K111" s="13"/>
      <c r="L111" s="13"/>
      <c r="M111" s="13"/>
      <c r="N111" s="13"/>
      <c r="O111" s="13"/>
      <c r="P111" s="13"/>
      <c r="Q111" s="13"/>
      <c r="R111" s="13"/>
      <c r="S111" s="13"/>
      <c r="T111" s="13"/>
      <c r="U111" s="575"/>
      <c r="V111" s="575"/>
      <c r="W111" s="575"/>
      <c r="X111" s="575"/>
      <c r="Y111" s="575"/>
      <c r="Z111" s="575"/>
      <c r="AA111" s="575"/>
      <c r="AB111" s="575"/>
      <c r="AC111" s="575"/>
      <c r="AD111" s="575"/>
      <c r="AE111" s="575"/>
      <c r="AF111" s="575"/>
      <c r="AG111" s="575"/>
      <c r="AH111" s="575"/>
      <c r="AI111" s="575"/>
      <c r="AJ111" s="575"/>
      <c r="AK111" s="575"/>
      <c r="AL111" s="575"/>
      <c r="AM111" s="575"/>
      <c r="AN111" s="575"/>
      <c r="AO111" s="575"/>
      <c r="AP111" s="575"/>
    </row>
    <row r="112" spans="1:42" s="1" customFormat="1" ht="12" customHeight="1">
      <c r="A112" s="547" t="s">
        <v>177</v>
      </c>
      <c r="B112" s="565"/>
      <c r="C112" s="565"/>
      <c r="D112" s="565"/>
      <c r="E112" s="565"/>
      <c r="F112" s="565"/>
      <c r="G112" s="565"/>
      <c r="H112" s="565"/>
      <c r="I112" s="565"/>
      <c r="J112" s="565"/>
      <c r="K112" s="565"/>
      <c r="L112" s="565"/>
      <c r="M112" s="567"/>
      <c r="N112" s="548"/>
      <c r="O112" s="548"/>
      <c r="P112" s="548"/>
      <c r="Q112" s="548"/>
      <c r="R112" s="548"/>
      <c r="S112" s="548"/>
      <c r="T112" s="548"/>
      <c r="U112" s="548"/>
      <c r="V112" s="548"/>
      <c r="W112" s="548"/>
      <c r="X112" s="548"/>
      <c r="Y112" s="548"/>
      <c r="Z112" s="548"/>
      <c r="AA112" s="548"/>
      <c r="AB112" s="548"/>
      <c r="AC112" s="548"/>
      <c r="AD112" s="548"/>
      <c r="AE112" s="548"/>
      <c r="AF112" s="548"/>
      <c r="AG112" s="548"/>
      <c r="AH112" s="548"/>
      <c r="AI112" s="548"/>
      <c r="AJ112" s="548"/>
      <c r="AK112" s="548"/>
      <c r="AL112" s="548"/>
      <c r="AM112" s="548"/>
      <c r="AN112" s="548"/>
      <c r="AO112" s="548"/>
      <c r="AP112" s="568"/>
    </row>
    <row r="113" spans="1:42" s="1" customFormat="1" ht="13.5" customHeight="1">
      <c r="A113" s="576"/>
      <c r="B113" s="576"/>
      <c r="C113" s="576"/>
      <c r="D113" s="576"/>
      <c r="E113" s="576"/>
      <c r="F113" s="576"/>
      <c r="G113" s="576"/>
      <c r="H113" s="576"/>
      <c r="I113" s="576"/>
      <c r="J113" s="576"/>
      <c r="K113" s="576"/>
      <c r="L113" s="576"/>
      <c r="M113" s="576"/>
      <c r="N113" s="576"/>
      <c r="O113" s="576"/>
      <c r="P113" s="576"/>
      <c r="Q113" s="576"/>
      <c r="R113" s="576"/>
      <c r="S113" s="576"/>
      <c r="T113" s="576"/>
      <c r="U113" s="576"/>
      <c r="V113" s="576"/>
      <c r="W113" s="576"/>
      <c r="X113" s="576"/>
      <c r="Y113" s="576"/>
      <c r="Z113" s="576"/>
      <c r="AA113" s="576"/>
      <c r="AB113" s="576"/>
      <c r="AC113" s="576"/>
      <c r="AD113" s="576"/>
      <c r="AE113" s="576"/>
      <c r="AF113" s="576"/>
      <c r="AG113" s="576"/>
      <c r="AH113" s="576"/>
      <c r="AI113" s="576"/>
      <c r="AJ113" s="576"/>
      <c r="AK113" s="576"/>
      <c r="AL113" s="576"/>
      <c r="AM113" s="576"/>
      <c r="AN113" s="576"/>
      <c r="AO113" s="576"/>
      <c r="AP113" s="576"/>
    </row>
    <row r="114" spans="1:42" s="1" customFormat="1" ht="13.5" customHeight="1">
      <c r="A114" s="579"/>
      <c r="B114" s="579"/>
      <c r="C114" s="579"/>
      <c r="D114" s="579"/>
      <c r="E114" s="579"/>
      <c r="F114" s="579"/>
      <c r="G114" s="579"/>
      <c r="H114" s="579"/>
      <c r="I114" s="579"/>
      <c r="J114" s="579"/>
      <c r="K114" s="579"/>
      <c r="L114" s="579"/>
      <c r="M114" s="579"/>
      <c r="N114" s="579"/>
      <c r="O114" s="579"/>
      <c r="P114" s="579"/>
      <c r="Q114" s="579"/>
      <c r="R114" s="579"/>
      <c r="S114" s="579"/>
      <c r="T114" s="579"/>
      <c r="U114" s="579"/>
      <c r="V114" s="579"/>
      <c r="W114" s="579"/>
      <c r="X114" s="579"/>
      <c r="Y114" s="579"/>
      <c r="Z114" s="579"/>
      <c r="AA114" s="579"/>
      <c r="AB114" s="579"/>
      <c r="AC114" s="579"/>
      <c r="AD114" s="579"/>
      <c r="AE114" s="579"/>
      <c r="AF114" s="579"/>
      <c r="AG114" s="579"/>
      <c r="AH114" s="579"/>
      <c r="AI114" s="579"/>
      <c r="AJ114" s="579"/>
      <c r="AK114" s="579"/>
      <c r="AL114" s="579"/>
      <c r="AM114" s="579"/>
      <c r="AN114" s="579"/>
      <c r="AO114" s="579"/>
      <c r="AP114" s="579"/>
    </row>
    <row r="115" spans="1:42" s="1" customFormat="1" ht="13.5" customHeight="1">
      <c r="A115" s="579"/>
      <c r="B115" s="579"/>
      <c r="C115" s="579"/>
      <c r="D115" s="579"/>
      <c r="E115" s="579"/>
      <c r="F115" s="579"/>
      <c r="G115" s="579"/>
      <c r="H115" s="579"/>
      <c r="I115" s="579"/>
      <c r="J115" s="579"/>
      <c r="K115" s="579"/>
      <c r="L115" s="579"/>
      <c r="M115" s="579"/>
      <c r="N115" s="579"/>
      <c r="O115" s="579"/>
      <c r="P115" s="579"/>
      <c r="Q115" s="579"/>
      <c r="R115" s="579"/>
      <c r="S115" s="579"/>
      <c r="T115" s="579"/>
      <c r="U115" s="579"/>
      <c r="V115" s="579"/>
      <c r="W115" s="579"/>
      <c r="X115" s="579"/>
      <c r="Y115" s="579"/>
      <c r="Z115" s="579"/>
      <c r="AA115" s="579"/>
      <c r="AB115" s="579"/>
      <c r="AC115" s="579"/>
      <c r="AD115" s="579"/>
      <c r="AE115" s="579"/>
      <c r="AF115" s="579"/>
      <c r="AG115" s="579"/>
      <c r="AH115" s="579"/>
      <c r="AI115" s="579"/>
      <c r="AJ115" s="579"/>
      <c r="AK115" s="579"/>
      <c r="AL115" s="579"/>
      <c r="AM115" s="579"/>
      <c r="AN115" s="579"/>
      <c r="AO115" s="579"/>
      <c r="AP115" s="579"/>
    </row>
    <row r="116" spans="1:42" s="1" customFormat="1" ht="13.5" customHeight="1">
      <c r="A116" s="579"/>
      <c r="B116" s="579"/>
      <c r="C116" s="579"/>
      <c r="D116" s="579"/>
      <c r="E116" s="579"/>
      <c r="F116" s="579"/>
      <c r="G116" s="579"/>
      <c r="H116" s="579"/>
      <c r="I116" s="579"/>
      <c r="J116" s="579"/>
      <c r="K116" s="579"/>
      <c r="L116" s="579"/>
      <c r="M116" s="579"/>
      <c r="N116" s="579"/>
      <c r="O116" s="579"/>
      <c r="P116" s="579"/>
      <c r="Q116" s="579"/>
      <c r="R116" s="579"/>
      <c r="S116" s="579"/>
      <c r="T116" s="579"/>
      <c r="U116" s="579"/>
      <c r="V116" s="579"/>
      <c r="W116" s="579"/>
      <c r="X116" s="579"/>
      <c r="Y116" s="579"/>
      <c r="Z116" s="579"/>
      <c r="AA116" s="579"/>
      <c r="AB116" s="579"/>
      <c r="AC116" s="579"/>
      <c r="AD116" s="579"/>
      <c r="AE116" s="579"/>
      <c r="AF116" s="579"/>
      <c r="AG116" s="579"/>
      <c r="AH116" s="579"/>
      <c r="AI116" s="579"/>
      <c r="AJ116" s="579"/>
      <c r="AK116" s="579"/>
      <c r="AL116" s="579"/>
      <c r="AM116" s="579"/>
      <c r="AN116" s="579"/>
      <c r="AO116" s="579"/>
      <c r="AP116" s="579"/>
    </row>
    <row r="117" spans="1:42" s="1" customFormat="1" ht="13.5" customHeight="1">
      <c r="A117" s="579"/>
      <c r="B117" s="579"/>
      <c r="C117" s="579"/>
      <c r="D117" s="579"/>
      <c r="E117" s="579"/>
      <c r="F117" s="579"/>
      <c r="G117" s="579"/>
      <c r="H117" s="579"/>
      <c r="I117" s="579"/>
      <c r="J117" s="579"/>
      <c r="K117" s="579"/>
      <c r="L117" s="579"/>
      <c r="M117" s="579"/>
      <c r="N117" s="579"/>
      <c r="O117" s="579"/>
      <c r="P117" s="579"/>
      <c r="Q117" s="579"/>
      <c r="R117" s="579"/>
      <c r="S117" s="579"/>
      <c r="T117" s="579"/>
      <c r="U117" s="579"/>
      <c r="V117" s="579"/>
      <c r="W117" s="579"/>
      <c r="X117" s="579"/>
      <c r="Y117" s="579"/>
      <c r="Z117" s="579"/>
      <c r="AA117" s="579"/>
      <c r="AB117" s="579"/>
      <c r="AC117" s="579"/>
      <c r="AD117" s="579"/>
      <c r="AE117" s="579"/>
      <c r="AF117" s="579"/>
      <c r="AG117" s="579"/>
      <c r="AH117" s="579"/>
      <c r="AI117" s="579"/>
      <c r="AJ117" s="579"/>
      <c r="AK117" s="579"/>
      <c r="AL117" s="579"/>
      <c r="AM117" s="579"/>
      <c r="AN117" s="579"/>
      <c r="AO117" s="579"/>
      <c r="AP117" s="579"/>
    </row>
    <row r="118" spans="1:42" s="1" customFormat="1" ht="13.5" customHeight="1">
      <c r="A118" s="582"/>
      <c r="B118" s="582"/>
      <c r="C118" s="582"/>
      <c r="D118" s="582"/>
      <c r="E118" s="582"/>
      <c r="F118" s="582"/>
      <c r="G118" s="582"/>
      <c r="H118" s="582"/>
      <c r="I118" s="582"/>
      <c r="J118" s="582"/>
      <c r="K118" s="582"/>
      <c r="L118" s="582"/>
      <c r="M118" s="582"/>
      <c r="N118" s="582"/>
      <c r="O118" s="582"/>
      <c r="P118" s="582"/>
      <c r="Q118" s="582"/>
      <c r="R118" s="582"/>
      <c r="S118" s="582"/>
      <c r="T118" s="582"/>
      <c r="U118" s="582"/>
      <c r="V118" s="582"/>
      <c r="W118" s="582"/>
      <c r="X118" s="582"/>
      <c r="Y118" s="582"/>
      <c r="Z118" s="582"/>
      <c r="AA118" s="582"/>
      <c r="AB118" s="582"/>
      <c r="AC118" s="582"/>
      <c r="AD118" s="582"/>
      <c r="AE118" s="582"/>
      <c r="AF118" s="582"/>
      <c r="AG118" s="582"/>
      <c r="AH118" s="582"/>
      <c r="AI118" s="582"/>
      <c r="AJ118" s="582"/>
      <c r="AK118" s="582"/>
      <c r="AL118" s="582"/>
      <c r="AM118" s="582"/>
      <c r="AN118" s="582"/>
      <c r="AO118" s="582"/>
      <c r="AP118" s="582"/>
    </row>
  </sheetData>
  <mergeCells count="600">
    <mergeCell ref="W2:AE3"/>
    <mergeCell ref="A4:E4"/>
    <mergeCell ref="F4:W5"/>
    <mergeCell ref="AC4:AM5"/>
    <mergeCell ref="AN4:AN5"/>
    <mergeCell ref="A5:E5"/>
    <mergeCell ref="A6:E6"/>
    <mergeCell ref="F6:U7"/>
    <mergeCell ref="V6:V7"/>
    <mergeCell ref="W6:W7"/>
    <mergeCell ref="X7:AI7"/>
    <mergeCell ref="A8:E8"/>
    <mergeCell ref="F8:T8"/>
    <mergeCell ref="W8:AI8"/>
    <mergeCell ref="A9:E9"/>
    <mergeCell ref="F9:V10"/>
    <mergeCell ref="Y9:AK10"/>
    <mergeCell ref="A10:E10"/>
    <mergeCell ref="A11:E11"/>
    <mergeCell ref="F11:J12"/>
    <mergeCell ref="N11:T12"/>
    <mergeCell ref="W11:X12"/>
    <mergeCell ref="AB11:AE12"/>
    <mergeCell ref="AF11:AI12"/>
    <mergeCell ref="AL11:AN12"/>
    <mergeCell ref="AP11:AP12"/>
    <mergeCell ref="A12:E12"/>
    <mergeCell ref="A13:G15"/>
    <mergeCell ref="AK13:AN15"/>
    <mergeCell ref="AP13:AP15"/>
    <mergeCell ref="T14:AD15"/>
    <mergeCell ref="T16:AD16"/>
    <mergeCell ref="AE16:AF18"/>
    <mergeCell ref="T17:AD19"/>
    <mergeCell ref="F18:S18"/>
    <mergeCell ref="A20:G21"/>
    <mergeCell ref="H20:K20"/>
    <mergeCell ref="L20:M20"/>
    <mergeCell ref="R20:T20"/>
    <mergeCell ref="U20:X20"/>
    <mergeCell ref="Y20:AP20"/>
    <mergeCell ref="H21:K21"/>
    <mergeCell ref="L21:M21"/>
    <mergeCell ref="N21:O21"/>
    <mergeCell ref="P21:Q21"/>
    <mergeCell ref="W21:X21"/>
    <mergeCell ref="Y21:AB21"/>
    <mergeCell ref="AC21:AF21"/>
    <mergeCell ref="AG21:AL21"/>
    <mergeCell ref="AM21:AP21"/>
    <mergeCell ref="C22:G23"/>
    <mergeCell ref="H22:K22"/>
    <mergeCell ref="L22:M23"/>
    <mergeCell ref="U22:X23"/>
    <mergeCell ref="Y22:AB23"/>
    <mergeCell ref="AC22:AF23"/>
    <mergeCell ref="AG22:AL23"/>
    <mergeCell ref="AM22:AP23"/>
    <mergeCell ref="H23:K23"/>
    <mergeCell ref="A24:C24"/>
    <mergeCell ref="H24:K24"/>
    <mergeCell ref="L24:M24"/>
    <mergeCell ref="P24:Q24"/>
    <mergeCell ref="R24:T24"/>
    <mergeCell ref="U24:X24"/>
    <mergeCell ref="Y24:AB24"/>
    <mergeCell ref="AC24:AF24"/>
    <mergeCell ref="AG24:AL24"/>
    <mergeCell ref="AM24:AP24"/>
    <mergeCell ref="A25:C30"/>
    <mergeCell ref="D25:E28"/>
    <mergeCell ref="F25:G25"/>
    <mergeCell ref="H25:K25"/>
    <mergeCell ref="L25:M25"/>
    <mergeCell ref="P25:Q25"/>
    <mergeCell ref="R25:T25"/>
    <mergeCell ref="U25:X25"/>
    <mergeCell ref="Y25:AB25"/>
    <mergeCell ref="AC25:AF25"/>
    <mergeCell ref="AG25:AL25"/>
    <mergeCell ref="AM25:AP25"/>
    <mergeCell ref="F26:G26"/>
    <mergeCell ref="H26:K26"/>
    <mergeCell ref="L26:M26"/>
    <mergeCell ref="P26:Q26"/>
    <mergeCell ref="R26:T26"/>
    <mergeCell ref="U26:X26"/>
    <mergeCell ref="Y26:AB26"/>
    <mergeCell ref="AC26:AF26"/>
    <mergeCell ref="AG26:AL26"/>
    <mergeCell ref="AM26:AP26"/>
    <mergeCell ref="F27:G27"/>
    <mergeCell ref="H27:K27"/>
    <mergeCell ref="L27:M27"/>
    <mergeCell ref="P27:Q27"/>
    <mergeCell ref="R27:T27"/>
    <mergeCell ref="U27:X27"/>
    <mergeCell ref="Y27:AB27"/>
    <mergeCell ref="AC27:AF27"/>
    <mergeCell ref="AG27:AL27"/>
    <mergeCell ref="AM27:AP27"/>
    <mergeCell ref="F28:G28"/>
    <mergeCell ref="H28:K28"/>
    <mergeCell ref="L28:M28"/>
    <mergeCell ref="P28:Q28"/>
    <mergeCell ref="R28:T28"/>
    <mergeCell ref="U28:X28"/>
    <mergeCell ref="Y28:AB28"/>
    <mergeCell ref="AC28:AF28"/>
    <mergeCell ref="AG28:AL28"/>
    <mergeCell ref="AM28:AP28"/>
    <mergeCell ref="D29:E30"/>
    <mergeCell ref="F29:G29"/>
    <mergeCell ref="H29:K29"/>
    <mergeCell ref="L29:M29"/>
    <mergeCell ref="P29:Q29"/>
    <mergeCell ref="R29:T29"/>
    <mergeCell ref="U29:X29"/>
    <mergeCell ref="Y29:AB29"/>
    <mergeCell ref="AC29:AF29"/>
    <mergeCell ref="AG29:AL29"/>
    <mergeCell ref="AM29:AP29"/>
    <mergeCell ref="F30:G30"/>
    <mergeCell ref="H30:K30"/>
    <mergeCell ref="L30:M30"/>
    <mergeCell ref="P30:Q30"/>
    <mergeCell ref="R30:T30"/>
    <mergeCell ref="U30:X30"/>
    <mergeCell ref="Y30:AB30"/>
    <mergeCell ref="AC30:AF30"/>
    <mergeCell ref="AG30:AL30"/>
    <mergeCell ref="AM30:AP30"/>
    <mergeCell ref="A31:C34"/>
    <mergeCell ref="D31:E32"/>
    <mergeCell ref="F31:G31"/>
    <mergeCell ref="H31:K31"/>
    <mergeCell ref="L31:M31"/>
    <mergeCell ref="P31:Q31"/>
    <mergeCell ref="R31:T31"/>
    <mergeCell ref="U31:X31"/>
    <mergeCell ref="Y31:AB31"/>
    <mergeCell ref="AC31:AF31"/>
    <mergeCell ref="AG31:AL31"/>
    <mergeCell ref="AM31:AP31"/>
    <mergeCell ref="F32:G32"/>
    <mergeCell ref="H32:K32"/>
    <mergeCell ref="L32:M32"/>
    <mergeCell ref="P32:Q32"/>
    <mergeCell ref="R32:T32"/>
    <mergeCell ref="U32:X32"/>
    <mergeCell ref="Y32:AB32"/>
    <mergeCell ref="AC32:AF32"/>
    <mergeCell ref="AG32:AL32"/>
    <mergeCell ref="AM32:AP32"/>
    <mergeCell ref="D33:G33"/>
    <mergeCell ref="H33:K33"/>
    <mergeCell ref="L33:M33"/>
    <mergeCell ref="P33:Q33"/>
    <mergeCell ref="R33:T33"/>
    <mergeCell ref="U33:X33"/>
    <mergeCell ref="Y33:AB33"/>
    <mergeCell ref="AC33:AF33"/>
    <mergeCell ref="AG33:AL33"/>
    <mergeCell ref="AM33:AP33"/>
    <mergeCell ref="D34:G34"/>
    <mergeCell ref="H34:K34"/>
    <mergeCell ref="L34:M34"/>
    <mergeCell ref="P34:Q34"/>
    <mergeCell ref="R34:T34"/>
    <mergeCell ref="U34:X34"/>
    <mergeCell ref="Y34:AB34"/>
    <mergeCell ref="AC34:AF34"/>
    <mergeCell ref="AG34:AL34"/>
    <mergeCell ref="AM34:AP34"/>
    <mergeCell ref="A35:C37"/>
    <mergeCell ref="D35:G35"/>
    <mergeCell ref="H35:K35"/>
    <mergeCell ref="L35:M35"/>
    <mergeCell ref="P35:Q35"/>
    <mergeCell ref="R35:T35"/>
    <mergeCell ref="U35:X35"/>
    <mergeCell ref="Y35:AB35"/>
    <mergeCell ref="AC35:AF35"/>
    <mergeCell ref="AG35:AL35"/>
    <mergeCell ref="AM35:AP35"/>
    <mergeCell ref="D36:G36"/>
    <mergeCell ref="H36:K36"/>
    <mergeCell ref="L36:M36"/>
    <mergeCell ref="P36:Q36"/>
    <mergeCell ref="R36:T36"/>
    <mergeCell ref="U36:X36"/>
    <mergeCell ref="Y36:AB36"/>
    <mergeCell ref="AC36:AF36"/>
    <mergeCell ref="AG36:AL36"/>
    <mergeCell ref="AM36:AP36"/>
    <mergeCell ref="D37:G37"/>
    <mergeCell ref="H37:K37"/>
    <mergeCell ref="L37:M37"/>
    <mergeCell ref="P37:Q37"/>
    <mergeCell ref="R37:T37"/>
    <mergeCell ref="U37:X37"/>
    <mergeCell ref="Y37:AB37"/>
    <mergeCell ref="AC37:AF37"/>
    <mergeCell ref="AG37:AL37"/>
    <mergeCell ref="AM37:AP37"/>
    <mergeCell ref="D38:G38"/>
    <mergeCell ref="H38:K38"/>
    <mergeCell ref="L38:M38"/>
    <mergeCell ref="P38:Q38"/>
    <mergeCell ref="R38:T38"/>
    <mergeCell ref="U38:X38"/>
    <mergeCell ref="Z38:AB38"/>
    <mergeCell ref="AC38:AF38"/>
    <mergeCell ref="AG38:AL38"/>
    <mergeCell ref="AM38:AP38"/>
    <mergeCell ref="A39:C40"/>
    <mergeCell ref="D39:G39"/>
    <mergeCell ref="H39:K39"/>
    <mergeCell ref="L39:M39"/>
    <mergeCell ref="P39:Q39"/>
    <mergeCell ref="R39:T39"/>
    <mergeCell ref="U39:X39"/>
    <mergeCell ref="Z39:AB39"/>
    <mergeCell ref="AC39:AF39"/>
    <mergeCell ref="AG39:AL39"/>
    <mergeCell ref="AM39:AP39"/>
    <mergeCell ref="D40:G40"/>
    <mergeCell ref="H40:K40"/>
    <mergeCell ref="L40:M40"/>
    <mergeCell ref="P40:Q40"/>
    <mergeCell ref="R40:T40"/>
    <mergeCell ref="U40:X40"/>
    <mergeCell ref="Y40:AB40"/>
    <mergeCell ref="AC40:AF40"/>
    <mergeCell ref="AG40:AL40"/>
    <mergeCell ref="AM40:AP40"/>
    <mergeCell ref="A41:C43"/>
    <mergeCell ref="D41:G41"/>
    <mergeCell ref="H41:K41"/>
    <mergeCell ref="L41:M41"/>
    <mergeCell ref="P41:Q41"/>
    <mergeCell ref="R41:T41"/>
    <mergeCell ref="U41:X41"/>
    <mergeCell ref="Y41:AB41"/>
    <mergeCell ref="AC41:AF41"/>
    <mergeCell ref="AG41:AL41"/>
    <mergeCell ref="AM41:AP41"/>
    <mergeCell ref="F42:G43"/>
    <mergeCell ref="H42:K43"/>
    <mergeCell ref="L42:M43"/>
    <mergeCell ref="P42:Q43"/>
    <mergeCell ref="R42:T43"/>
    <mergeCell ref="U42:X43"/>
    <mergeCell ref="Y42:AB43"/>
    <mergeCell ref="AC42:AF43"/>
    <mergeCell ref="AG42:AL43"/>
    <mergeCell ref="AM42:AP43"/>
    <mergeCell ref="A44:C45"/>
    <mergeCell ref="D44:G44"/>
    <mergeCell ref="H44:K44"/>
    <mergeCell ref="L44:M44"/>
    <mergeCell ref="N44:O44"/>
    <mergeCell ref="P44:Q44"/>
    <mergeCell ref="R44:T44"/>
    <mergeCell ref="U44:X44"/>
    <mergeCell ref="Y44:AB44"/>
    <mergeCell ref="AC44:AF44"/>
    <mergeCell ref="AG44:AL44"/>
    <mergeCell ref="AM44:AP44"/>
    <mergeCell ref="D45:G45"/>
    <mergeCell ref="H45:K45"/>
    <mergeCell ref="L45:M45"/>
    <mergeCell ref="N45:O45"/>
    <mergeCell ref="P45:Q45"/>
    <mergeCell ref="R45:T45"/>
    <mergeCell ref="U45:X45"/>
    <mergeCell ref="Y45:AB45"/>
    <mergeCell ref="AC45:AF45"/>
    <mergeCell ref="AG45:AL45"/>
    <mergeCell ref="AM45:AP45"/>
    <mergeCell ref="A46:C47"/>
    <mergeCell ref="F46:G47"/>
    <mergeCell ref="H46:K47"/>
    <mergeCell ref="L46:M47"/>
    <mergeCell ref="N46:O47"/>
    <mergeCell ref="P46:Q47"/>
    <mergeCell ref="R46:T47"/>
    <mergeCell ref="U46:X47"/>
    <mergeCell ref="Y46:AB47"/>
    <mergeCell ref="AC46:AF47"/>
    <mergeCell ref="AG46:AL47"/>
    <mergeCell ref="AM46:AP47"/>
    <mergeCell ref="A48:K48"/>
    <mergeCell ref="L48:M48"/>
    <mergeCell ref="U48:X48"/>
    <mergeCell ref="Y48:AB48"/>
    <mergeCell ref="AC48:AF48"/>
    <mergeCell ref="AG48:AL48"/>
    <mergeCell ref="AM48:AP48"/>
    <mergeCell ref="A49:C50"/>
    <mergeCell ref="D49:G49"/>
    <mergeCell ref="H49:K49"/>
    <mergeCell ref="L49:M49"/>
    <mergeCell ref="N49:O49"/>
    <mergeCell ref="V49:X49"/>
    <mergeCell ref="Y49:AB49"/>
    <mergeCell ref="AC49:AF49"/>
    <mergeCell ref="AG49:AL49"/>
    <mergeCell ref="AM49:AP49"/>
    <mergeCell ref="D50:G50"/>
    <mergeCell ref="H50:K50"/>
    <mergeCell ref="L50:M50"/>
    <mergeCell ref="N50:O50"/>
    <mergeCell ref="V50:X50"/>
    <mergeCell ref="Y50:AB50"/>
    <mergeCell ref="AC50:AF50"/>
    <mergeCell ref="AG50:AL50"/>
    <mergeCell ref="AM50:AP50"/>
    <mergeCell ref="A51:K51"/>
    <mergeCell ref="L51:M51"/>
    <mergeCell ref="U51:X51"/>
    <mergeCell ref="Y51:AB51"/>
    <mergeCell ref="AC51:AF51"/>
    <mergeCell ref="AG51:AL51"/>
    <mergeCell ref="AM51:AP51"/>
    <mergeCell ref="A52:C53"/>
    <mergeCell ref="L52:M53"/>
    <mergeCell ref="N52:O53"/>
    <mergeCell ref="P52:R52"/>
    <mergeCell ref="V52:X53"/>
    <mergeCell ref="Y52:AB53"/>
    <mergeCell ref="AC52:AF53"/>
    <mergeCell ref="AG52:AL53"/>
    <mergeCell ref="AM52:AP53"/>
    <mergeCell ref="D53:K53"/>
    <mergeCell ref="P53:R53"/>
    <mergeCell ref="A54:C56"/>
    <mergeCell ref="F54:G54"/>
    <mergeCell ref="U54:X56"/>
    <mergeCell ref="Y54:AB56"/>
    <mergeCell ref="AC54:AF56"/>
    <mergeCell ref="AG54:AL56"/>
    <mergeCell ref="AM54:AP56"/>
    <mergeCell ref="F55:G55"/>
    <mergeCell ref="A57:F58"/>
    <mergeCell ref="Y57:AB58"/>
    <mergeCell ref="AC57:AP58"/>
    <mergeCell ref="G58:M58"/>
    <mergeCell ref="N58:X58"/>
    <mergeCell ref="A59:F61"/>
    <mergeCell ref="G59:M59"/>
    <mergeCell ref="G61:M61"/>
    <mergeCell ref="A62:F63"/>
    <mergeCell ref="G63:M63"/>
    <mergeCell ref="N63:R63"/>
    <mergeCell ref="S63:AE63"/>
    <mergeCell ref="D67:AA67"/>
    <mergeCell ref="AF67:AP67"/>
    <mergeCell ref="A69:D70"/>
    <mergeCell ref="E69:P69"/>
    <mergeCell ref="Q69:V69"/>
    <mergeCell ref="W69:AA69"/>
    <mergeCell ref="AB69:AH69"/>
    <mergeCell ref="AI69:AM70"/>
    <mergeCell ref="AN69:AP70"/>
    <mergeCell ref="E70:G70"/>
    <mergeCell ref="H70:P70"/>
    <mergeCell ref="U70:V70"/>
    <mergeCell ref="W70:Y70"/>
    <mergeCell ref="AB70:AD70"/>
    <mergeCell ref="A71:D71"/>
    <mergeCell ref="E71:G71"/>
    <mergeCell ref="H71:P71"/>
    <mergeCell ref="Q71:T71"/>
    <mergeCell ref="U71:V71"/>
    <mergeCell ref="W71:Y71"/>
    <mergeCell ref="Z71:AA71"/>
    <mergeCell ref="AB71:AD71"/>
    <mergeCell ref="AE71:AH71"/>
    <mergeCell ref="AI71:AM71"/>
    <mergeCell ref="AN71:AP71"/>
    <mergeCell ref="A72:D72"/>
    <mergeCell ref="E72:G72"/>
    <mergeCell ref="H72:P72"/>
    <mergeCell ref="Q72:T72"/>
    <mergeCell ref="U72:V72"/>
    <mergeCell ref="W72:Y72"/>
    <mergeCell ref="Z72:AA72"/>
    <mergeCell ref="AB72:AD72"/>
    <mergeCell ref="AE72:AH72"/>
    <mergeCell ref="AI72:AM72"/>
    <mergeCell ref="AN72:AP72"/>
    <mergeCell ref="A73:D73"/>
    <mergeCell ref="E73:G73"/>
    <mergeCell ref="H73:P73"/>
    <mergeCell ref="Q73:T73"/>
    <mergeCell ref="U73:V73"/>
    <mergeCell ref="W73:Y73"/>
    <mergeCell ref="Z73:AA73"/>
    <mergeCell ref="AB73:AD73"/>
    <mergeCell ref="AE73:AH73"/>
    <mergeCell ref="AI73:AM73"/>
    <mergeCell ref="AN73:AP73"/>
    <mergeCell ref="A74:D74"/>
    <mergeCell ref="E74:G74"/>
    <mergeCell ref="H74:P74"/>
    <mergeCell ref="Q74:T74"/>
    <mergeCell ref="U74:V74"/>
    <mergeCell ref="W74:Y74"/>
    <mergeCell ref="Z74:AA74"/>
    <mergeCell ref="AB74:AD74"/>
    <mergeCell ref="AE74:AH74"/>
    <mergeCell ref="AI74:AM74"/>
    <mergeCell ref="AN74:AP74"/>
    <mergeCell ref="A75:D75"/>
    <mergeCell ref="E75:G75"/>
    <mergeCell ref="H75:P75"/>
    <mergeCell ref="Q75:T75"/>
    <mergeCell ref="U75:V75"/>
    <mergeCell ref="W75:Y75"/>
    <mergeCell ref="Z75:AA75"/>
    <mergeCell ref="AB75:AD75"/>
    <mergeCell ref="AE75:AH75"/>
    <mergeCell ref="AI75:AM75"/>
    <mergeCell ref="AN75:AP75"/>
    <mergeCell ref="A76:D76"/>
    <mergeCell ref="E76:G76"/>
    <mergeCell ref="H76:P76"/>
    <mergeCell ref="Q76:T76"/>
    <mergeCell ref="U76:V76"/>
    <mergeCell ref="W76:Y76"/>
    <mergeCell ref="Z76:AA76"/>
    <mergeCell ref="AB76:AD76"/>
    <mergeCell ref="AE76:AH76"/>
    <mergeCell ref="AI76:AM76"/>
    <mergeCell ref="AN76:AP76"/>
    <mergeCell ref="A77:D77"/>
    <mergeCell ref="E77:G77"/>
    <mergeCell ref="H77:P77"/>
    <mergeCell ref="Q77:T77"/>
    <mergeCell ref="U77:V77"/>
    <mergeCell ref="W77:Y77"/>
    <mergeCell ref="Z77:AA77"/>
    <mergeCell ref="AB77:AD77"/>
    <mergeCell ref="AE77:AH77"/>
    <mergeCell ref="AI77:AM77"/>
    <mergeCell ref="AN77:AP77"/>
    <mergeCell ref="A78:D78"/>
    <mergeCell ref="E78:G78"/>
    <mergeCell ref="H78:P78"/>
    <mergeCell ref="Q78:T78"/>
    <mergeCell ref="U78:V78"/>
    <mergeCell ref="W78:Y78"/>
    <mergeCell ref="Z78:AA78"/>
    <mergeCell ref="AB78:AD78"/>
    <mergeCell ref="AE78:AH78"/>
    <mergeCell ref="AI78:AM78"/>
    <mergeCell ref="AN78:AP78"/>
    <mergeCell ref="A79:D79"/>
    <mergeCell ref="E79:G79"/>
    <mergeCell ref="H79:P79"/>
    <mergeCell ref="Q79:T79"/>
    <mergeCell ref="U79:V79"/>
    <mergeCell ref="W79:Y79"/>
    <mergeCell ref="Z79:AA79"/>
    <mergeCell ref="AB79:AD79"/>
    <mergeCell ref="AE79:AH79"/>
    <mergeCell ref="AI79:AM79"/>
    <mergeCell ref="AN79:AP79"/>
    <mergeCell ref="A80:D80"/>
    <mergeCell ref="E80:G80"/>
    <mergeCell ref="H80:P80"/>
    <mergeCell ref="Q80:T80"/>
    <mergeCell ref="U80:V80"/>
    <mergeCell ref="W80:Y80"/>
    <mergeCell ref="Z80:AA80"/>
    <mergeCell ref="AB80:AD80"/>
    <mergeCell ref="AE80:AH80"/>
    <mergeCell ref="AI80:AM80"/>
    <mergeCell ref="AN80:AP80"/>
    <mergeCell ref="A81:D81"/>
    <mergeCell ref="E81:G81"/>
    <mergeCell ref="H81:P81"/>
    <mergeCell ref="Q81:T81"/>
    <mergeCell ref="U81:V81"/>
    <mergeCell ref="W81:Y81"/>
    <mergeCell ref="Z81:AA81"/>
    <mergeCell ref="AB81:AD81"/>
    <mergeCell ref="AE81:AH81"/>
    <mergeCell ref="AI81:AM81"/>
    <mergeCell ref="AN81:AP81"/>
    <mergeCell ref="A82:D82"/>
    <mergeCell ref="E82:G82"/>
    <mergeCell ref="H82:P82"/>
    <mergeCell ref="Q82:T82"/>
    <mergeCell ref="U82:V82"/>
    <mergeCell ref="W82:Y82"/>
    <mergeCell ref="Z82:AA82"/>
    <mergeCell ref="AB82:AD82"/>
    <mergeCell ref="AE82:AH82"/>
    <mergeCell ref="AI82:AM82"/>
    <mergeCell ref="AN82:AP82"/>
    <mergeCell ref="A83:D86"/>
    <mergeCell ref="G83:P85"/>
    <mergeCell ref="Q83:W85"/>
    <mergeCell ref="X83:AA85"/>
    <mergeCell ref="AE83:AI85"/>
    <mergeCell ref="AM83:AP85"/>
    <mergeCell ref="AJ84:AL84"/>
    <mergeCell ref="G86:P86"/>
    <mergeCell ref="Q86:W86"/>
    <mergeCell ref="X86:AA86"/>
    <mergeCell ref="Q87:W87"/>
    <mergeCell ref="X87:AA87"/>
    <mergeCell ref="A93:K96"/>
    <mergeCell ref="M94:P94"/>
    <mergeCell ref="Q94:AA94"/>
    <mergeCell ref="AB94:AH94"/>
    <mergeCell ref="AI94:AM95"/>
    <mergeCell ref="M95:P95"/>
    <mergeCell ref="Q95:AA95"/>
    <mergeCell ref="AB95:AD95"/>
    <mergeCell ref="AE95:AH95"/>
    <mergeCell ref="M96:P96"/>
    <mergeCell ref="Q96:AA96"/>
    <mergeCell ref="AB96:AD96"/>
    <mergeCell ref="AE96:AH96"/>
    <mergeCell ref="AI96:AM96"/>
    <mergeCell ref="AN96:AP96"/>
    <mergeCell ref="A97:K99"/>
    <mergeCell ref="M97:P97"/>
    <mergeCell ref="Q97:AA97"/>
    <mergeCell ref="AB97:AD97"/>
    <mergeCell ref="AE97:AH97"/>
    <mergeCell ref="AI97:AM97"/>
    <mergeCell ref="AN97:AP97"/>
    <mergeCell ref="M98:P98"/>
    <mergeCell ref="Q98:AA98"/>
    <mergeCell ref="AB98:AD98"/>
    <mergeCell ref="AE98:AH98"/>
    <mergeCell ref="AI98:AM98"/>
    <mergeCell ref="AN98:AP98"/>
    <mergeCell ref="M99:P99"/>
    <mergeCell ref="Q99:AA99"/>
    <mergeCell ref="AB99:AD99"/>
    <mergeCell ref="AE99:AH99"/>
    <mergeCell ref="AI99:AM99"/>
    <mergeCell ref="AN99:AP99"/>
    <mergeCell ref="M100:P100"/>
    <mergeCell ref="Q100:AA100"/>
    <mergeCell ref="AB100:AD100"/>
    <mergeCell ref="AE100:AH100"/>
    <mergeCell ref="AI100:AM100"/>
    <mergeCell ref="AN100:AP100"/>
    <mergeCell ref="A101:K106"/>
    <mergeCell ref="M101:P101"/>
    <mergeCell ref="Q101:AA101"/>
    <mergeCell ref="AB101:AD101"/>
    <mergeCell ref="AE101:AH101"/>
    <mergeCell ref="AI101:AM101"/>
    <mergeCell ref="AN101:AP101"/>
    <mergeCell ref="M102:P102"/>
    <mergeCell ref="Q102:AA102"/>
    <mergeCell ref="AB102:AD102"/>
    <mergeCell ref="AE102:AH102"/>
    <mergeCell ref="AI102:AM102"/>
    <mergeCell ref="AN102:AP102"/>
    <mergeCell ref="M103:P103"/>
    <mergeCell ref="Q103:AA103"/>
    <mergeCell ref="AB103:AD103"/>
    <mergeCell ref="AE103:AH103"/>
    <mergeCell ref="AI103:AM103"/>
    <mergeCell ref="AN103:AP103"/>
    <mergeCell ref="M104:P104"/>
    <mergeCell ref="Q104:AA104"/>
    <mergeCell ref="AB104:AD104"/>
    <mergeCell ref="AE104:AH104"/>
    <mergeCell ref="AI104:AM104"/>
    <mergeCell ref="AN104:AP104"/>
    <mergeCell ref="M105:P105"/>
    <mergeCell ref="Q105:AA105"/>
    <mergeCell ref="AB105:AD105"/>
    <mergeCell ref="AE105:AH105"/>
    <mergeCell ref="AI105:AM105"/>
    <mergeCell ref="AN105:AP105"/>
    <mergeCell ref="M106:P106"/>
    <mergeCell ref="Q106:AA106"/>
    <mergeCell ref="AB106:AD106"/>
    <mergeCell ref="AE106:AH106"/>
    <mergeCell ref="AI106:AM106"/>
    <mergeCell ref="AN106:AP106"/>
    <mergeCell ref="AM107:AP107"/>
    <mergeCell ref="A110:L110"/>
    <mergeCell ref="M110:AP110"/>
    <mergeCell ref="A113:AP113"/>
    <mergeCell ref="A114:AP114"/>
    <mergeCell ref="A115:AP115"/>
    <mergeCell ref="A116:AP116"/>
    <mergeCell ref="A117:AP117"/>
    <mergeCell ref="A118:AP118"/>
  </mergeCells>
  <printOptions/>
  <pageMargins left="0.5597222222222222" right="0.2" top="0.3402777777777778" bottom="0.30972222222222223" header="0.2701388888888889" footer="0.1798611111111111"/>
  <pageSetup fitToHeight="0" horizontalDpi="300" verticalDpi="300" orientation="portrait"/>
  <rowBreaks count="1" manualBreakCount="1">
    <brk id="65" max="255" man="1"/>
  </rowBreaks>
  <drawing r:id="rId1"/>
</worksheet>
</file>

<file path=xl/worksheets/sheet2.xml><?xml version="1.0" encoding="utf-8"?>
<worksheet xmlns="http://schemas.openxmlformats.org/spreadsheetml/2006/main" xmlns:r="http://schemas.openxmlformats.org/officeDocument/2006/relationships">
  <dimension ref="A1:A44"/>
  <sheetViews>
    <sheetView workbookViewId="0" topLeftCell="A2">
      <selection activeCell="A34" sqref="A34"/>
    </sheetView>
  </sheetViews>
  <sheetFormatPr defaultColWidth="9.00390625" defaultRowHeight="15.75"/>
  <cols>
    <col min="1" max="256" width="10.875" style="0" customWidth="1"/>
  </cols>
  <sheetData>
    <row r="1" ht="21.75">
      <c r="A1" s="585" t="s">
        <v>178</v>
      </c>
    </row>
    <row r="2" ht="14.25"/>
    <row r="3" ht="14.25"/>
    <row r="4" ht="16.5">
      <c r="A4" s="586" t="s">
        <v>179</v>
      </c>
    </row>
    <row r="5" ht="14.25">
      <c r="A5" s="587" t="s">
        <v>180</v>
      </c>
    </row>
    <row r="6" ht="14.25">
      <c r="A6" s="587" t="s">
        <v>181</v>
      </c>
    </row>
    <row r="7" ht="14.25"/>
    <row r="8" ht="14.25"/>
    <row r="9" ht="16.5">
      <c r="A9" s="586" t="s">
        <v>182</v>
      </c>
    </row>
    <row r="10" ht="14.25">
      <c r="A10" s="587" t="s">
        <v>183</v>
      </c>
    </row>
    <row r="11" ht="14.25">
      <c r="A11" s="587" t="s">
        <v>184</v>
      </c>
    </row>
    <row r="12" ht="14.25">
      <c r="A12" s="587" t="s">
        <v>185</v>
      </c>
    </row>
    <row r="13" ht="14.25">
      <c r="A13" s="588" t="s">
        <v>186</v>
      </c>
    </row>
    <row r="14" ht="14.25"/>
    <row r="15" ht="14.25"/>
    <row r="16" ht="16.5">
      <c r="A16" s="586" t="s">
        <v>187</v>
      </c>
    </row>
    <row r="17" ht="14.25">
      <c r="A17" s="587" t="s">
        <v>188</v>
      </c>
    </row>
    <row r="18" ht="14.25">
      <c r="A18" s="587" t="s">
        <v>189</v>
      </c>
    </row>
    <row r="19" ht="14.25">
      <c r="A19" s="589" t="s">
        <v>190</v>
      </c>
    </row>
    <row r="20" ht="14.25"/>
    <row r="21" ht="16.5">
      <c r="A21" s="586" t="s">
        <v>191</v>
      </c>
    </row>
    <row r="22" ht="14.25">
      <c r="A22" s="587" t="s">
        <v>192</v>
      </c>
    </row>
    <row r="23" ht="14.25">
      <c r="A23" s="587" t="s">
        <v>193</v>
      </c>
    </row>
    <row r="24" ht="14.25">
      <c r="A24" s="587" t="s">
        <v>194</v>
      </c>
    </row>
    <row r="25" ht="14.25"/>
    <row r="26" ht="16.5">
      <c r="A26" s="586" t="s">
        <v>195</v>
      </c>
    </row>
    <row r="27" ht="14.25">
      <c r="A27" s="587" t="s">
        <v>196</v>
      </c>
    </row>
    <row r="28" ht="14.25"/>
    <row r="29" ht="16.5">
      <c r="A29" s="586" t="s">
        <v>197</v>
      </c>
    </row>
    <row r="30" ht="14.25">
      <c r="A30" s="587" t="s">
        <v>198</v>
      </c>
    </row>
    <row r="31" ht="14.25">
      <c r="A31" s="587" t="s">
        <v>199</v>
      </c>
    </row>
    <row r="32" ht="14.25">
      <c r="A32" s="587" t="s">
        <v>200</v>
      </c>
    </row>
    <row r="33" ht="14.25">
      <c r="A33" s="587" t="s">
        <v>201</v>
      </c>
    </row>
    <row r="34" ht="14.25"/>
    <row r="35" ht="14.25">
      <c r="A35" s="587" t="s">
        <v>202</v>
      </c>
    </row>
    <row r="36" ht="14.25"/>
    <row r="37" ht="14.25">
      <c r="A37" s="587" t="s">
        <v>203</v>
      </c>
    </row>
    <row r="38" ht="14.25">
      <c r="A38" s="589" t="s">
        <v>204</v>
      </c>
    </row>
    <row r="39" ht="14.25">
      <c r="A39" s="587" t="s">
        <v>205</v>
      </c>
    </row>
    <row r="40" ht="14.25"/>
    <row r="41" ht="14.25"/>
    <row r="42" ht="14.25"/>
    <row r="43" ht="14.25">
      <c r="A43" s="587" t="s">
        <v>206</v>
      </c>
    </row>
    <row r="44" ht="14.25">
      <c r="A44" s="587" t="s">
        <v>207</v>
      </c>
    </row>
  </sheetData>
  <hyperlinks>
    <hyperlink ref="A19" r:id="rId1" display="jorgg@math.uio.no"/>
    <hyperlink ref="A38" r:id="rId2" display="jorgg@math.uio.no"/>
  </hyperlinks>
  <printOptions/>
  <pageMargins left="0.7875" right="0.7875" top="0.7875" bottom="0.7875" header="0.5" footer="0.5"/>
  <pageSetup fitToHeight="0"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Universitetsansatt</dc:creator>
  <cp:keywords/>
  <dc:description/>
  <cp:lastModifiedBy>Universitetsansatt Matematisk i</cp:lastModifiedBy>
  <cp:lastPrinted>2005-11-22T07:51:41Z</cp:lastPrinted>
  <dcterms:created xsi:type="dcterms:W3CDTF">2002-05-23T06:58:59Z</dcterms:created>
  <dcterms:modified xsi:type="dcterms:W3CDTF">2007-06-27T11:05:23Z</dcterms:modified>
  <cp:category/>
  <cp:version/>
  <cp:contentType/>
  <cp:contentStatus/>
  <cp:revision>1</cp:revision>
</cp:coreProperties>
</file>